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12"/>
  <workbookPr filterPrivacy="1" codeName="ThisWorkbook"/>
  <xr:revisionPtr revIDLastSave="0" documentId="8_{1ADB3AB7-02E0-43F6-9420-411BDB93C640}" xr6:coauthVersionLast="47" xr6:coauthVersionMax="47" xr10:uidLastSave="{00000000-0000-0000-0000-000000000000}"/>
  <bookViews>
    <workbookView xWindow="-108" yWindow="-108" windowWidth="23256" windowHeight="12720" tabRatio="824" xr2:uid="{00000000-000D-0000-FFFF-FFFF00000000}"/>
  </bookViews>
  <sheets>
    <sheet name="About" sheetId="52" r:id="rId1"/>
    <sheet name="Jan" sheetId="1" r:id="rId2"/>
    <sheet name="Fev" sheetId="53" r:id="rId3"/>
    <sheet name="Mar" sheetId="54" r:id="rId4"/>
    <sheet name="Abr" sheetId="55" r:id="rId5"/>
    <sheet name="Maio" sheetId="56" r:id="rId6"/>
    <sheet name="Jun" sheetId="57" r:id="rId7"/>
    <sheet name="Jul" sheetId="58" r:id="rId8"/>
    <sheet name="Ago" sheetId="59" r:id="rId9"/>
    <sheet name="Set" sheetId="60" r:id="rId10"/>
    <sheet name="Out" sheetId="61" r:id="rId11"/>
    <sheet name="Nov" sheetId="62" r:id="rId12"/>
    <sheet name="Dez" sheetId="63" r:id="rId13"/>
  </sheets>
  <definedNames>
    <definedName name="_xlnm.Print_Area" localSheetId="4">Abr!$C$2:$AD$18</definedName>
    <definedName name="_xlnm.Print_Area" localSheetId="8">Ago!$C$2:$AD$18</definedName>
    <definedName name="_xlnm.Print_Area" localSheetId="12">Dez!$C$2:$AD$18</definedName>
    <definedName name="_xlnm.Print_Area" localSheetId="2">Fev!$C$2:$AD$18</definedName>
    <definedName name="_xlnm.Print_Area" localSheetId="1">Jan!$C$2:$AD$18</definedName>
    <definedName name="_xlnm.Print_Area" localSheetId="7">Jul!$C$2:$AD$18</definedName>
    <definedName name="_xlnm.Print_Area" localSheetId="6">Jun!$C$2:$AD$18</definedName>
    <definedName name="_xlnm.Print_Area" localSheetId="3">Mar!$C$2:$AD$18</definedName>
    <definedName name="_xlnm.Print_Area" localSheetId="5">Maio!$C$2:$AD$18</definedName>
    <definedName name="_xlnm.Print_Area" localSheetId="11">Nov!$C$2:$AD$18</definedName>
    <definedName name="_xlnm.Print_Area" localSheetId="10">Out!$C$2:$AD$18</definedName>
    <definedName name="_xlnm.Print_Area" localSheetId="9">Set!$C$2:$AD$18</definedName>
    <definedName name="start_day">About!$P$10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" i="52" l="1"/>
  <c r="C2" i="1" s="1"/>
  <c r="AD26" i="63"/>
  <c r="AC26" i="63"/>
  <c r="AB26" i="63"/>
  <c r="AA26" i="63"/>
  <c r="Z26" i="63"/>
  <c r="Y26" i="63"/>
  <c r="X26" i="63"/>
  <c r="U26" i="63"/>
  <c r="T26" i="63"/>
  <c r="S26" i="63"/>
  <c r="R26" i="63"/>
  <c r="Q26" i="63"/>
  <c r="P26" i="63"/>
  <c r="O26" i="63"/>
  <c r="AD26" i="62"/>
  <c r="AC26" i="62"/>
  <c r="AB26" i="62"/>
  <c r="AA26" i="62"/>
  <c r="Z26" i="62"/>
  <c r="Y26" i="62"/>
  <c r="X26" i="62"/>
  <c r="U26" i="62"/>
  <c r="T26" i="62"/>
  <c r="S26" i="62"/>
  <c r="R26" i="62"/>
  <c r="Q26" i="62"/>
  <c r="P26" i="62"/>
  <c r="O26" i="62"/>
  <c r="AD26" i="61"/>
  <c r="AC26" i="61"/>
  <c r="AB26" i="61"/>
  <c r="AA26" i="61"/>
  <c r="Z26" i="61"/>
  <c r="Y26" i="61"/>
  <c r="X26" i="61"/>
  <c r="U26" i="61"/>
  <c r="T26" i="61"/>
  <c r="S26" i="61"/>
  <c r="R26" i="61"/>
  <c r="Q26" i="61"/>
  <c r="P26" i="61"/>
  <c r="O26" i="61"/>
  <c r="AD26" i="60"/>
  <c r="AC26" i="60"/>
  <c r="AB26" i="60"/>
  <c r="AA26" i="60"/>
  <c r="Z26" i="60"/>
  <c r="Y26" i="60"/>
  <c r="X26" i="60"/>
  <c r="U26" i="60"/>
  <c r="T26" i="60"/>
  <c r="S26" i="60"/>
  <c r="R26" i="60"/>
  <c r="Q26" i="60"/>
  <c r="P26" i="60"/>
  <c r="O26" i="60"/>
  <c r="AD26" i="59"/>
  <c r="AC26" i="59"/>
  <c r="AB26" i="59"/>
  <c r="AA26" i="59"/>
  <c r="Z26" i="59"/>
  <c r="Y26" i="59"/>
  <c r="X26" i="59"/>
  <c r="U26" i="59"/>
  <c r="T26" i="59"/>
  <c r="S26" i="59"/>
  <c r="R26" i="59"/>
  <c r="Q26" i="59"/>
  <c r="P26" i="59"/>
  <c r="O26" i="59"/>
  <c r="AD26" i="58"/>
  <c r="AC26" i="58"/>
  <c r="AB26" i="58"/>
  <c r="AA26" i="58"/>
  <c r="Z26" i="58"/>
  <c r="Y26" i="58"/>
  <c r="X26" i="58"/>
  <c r="U26" i="58"/>
  <c r="T26" i="58"/>
  <c r="S26" i="58"/>
  <c r="R26" i="58"/>
  <c r="Q26" i="58"/>
  <c r="P26" i="58"/>
  <c r="O26" i="58"/>
  <c r="AD26" i="57"/>
  <c r="AC26" i="57"/>
  <c r="AB26" i="57"/>
  <c r="AA26" i="57"/>
  <c r="Z26" i="57"/>
  <c r="Y26" i="57"/>
  <c r="X26" i="57"/>
  <c r="U26" i="57"/>
  <c r="T26" i="57"/>
  <c r="S26" i="57"/>
  <c r="R26" i="57"/>
  <c r="Q26" i="57"/>
  <c r="P26" i="57"/>
  <c r="O26" i="57"/>
  <c r="AD26" i="56"/>
  <c r="AC26" i="56"/>
  <c r="AB26" i="56"/>
  <c r="AA26" i="56"/>
  <c r="Z26" i="56"/>
  <c r="Y26" i="56"/>
  <c r="X26" i="56"/>
  <c r="U26" i="56"/>
  <c r="T26" i="56"/>
  <c r="S26" i="56"/>
  <c r="R26" i="56"/>
  <c r="Q26" i="56"/>
  <c r="P26" i="56"/>
  <c r="O26" i="56"/>
  <c r="AD26" i="55"/>
  <c r="AC26" i="55"/>
  <c r="AB26" i="55"/>
  <c r="AA26" i="55"/>
  <c r="Z26" i="55"/>
  <c r="Y26" i="55"/>
  <c r="X26" i="55"/>
  <c r="U26" i="55"/>
  <c r="T26" i="55"/>
  <c r="S26" i="55"/>
  <c r="R26" i="55"/>
  <c r="Q26" i="55"/>
  <c r="P26" i="55"/>
  <c r="O26" i="55"/>
  <c r="AD26" i="54"/>
  <c r="AC26" i="54"/>
  <c r="AB26" i="54"/>
  <c r="AA26" i="54"/>
  <c r="Z26" i="54"/>
  <c r="Y26" i="54"/>
  <c r="X26" i="54"/>
  <c r="U26" i="54"/>
  <c r="T26" i="54"/>
  <c r="S26" i="54"/>
  <c r="R26" i="54"/>
  <c r="Q26" i="54"/>
  <c r="P26" i="54"/>
  <c r="O26" i="54"/>
  <c r="AD26" i="53"/>
  <c r="AC26" i="53"/>
  <c r="AB26" i="53"/>
  <c r="AA26" i="53"/>
  <c r="Z26" i="53"/>
  <c r="Y26" i="53"/>
  <c r="X26" i="53"/>
  <c r="U26" i="53"/>
  <c r="T26" i="53"/>
  <c r="S26" i="53"/>
  <c r="R26" i="53"/>
  <c r="Q26" i="53"/>
  <c r="P26" i="53"/>
  <c r="O26" i="53"/>
  <c r="C2" i="59" l="1"/>
  <c r="C2" i="55"/>
  <c r="C5" i="55" s="1"/>
  <c r="E5" i="55" s="1"/>
  <c r="C2" i="56"/>
  <c r="O25" i="56" s="1"/>
  <c r="C2" i="57"/>
  <c r="X25" i="57" s="1"/>
  <c r="C2" i="58"/>
  <c r="O25" i="58" s="1"/>
  <c r="C2" i="60"/>
  <c r="C5" i="60" s="1"/>
  <c r="C4" i="60" s="1"/>
  <c r="C2" i="61"/>
  <c r="X25" i="61" s="1"/>
  <c r="C2" i="62"/>
  <c r="X25" i="62" s="1"/>
  <c r="C2" i="63"/>
  <c r="O25" i="63" s="1"/>
  <c r="C2" i="54"/>
  <c r="C5" i="54" s="1"/>
  <c r="E5" i="54" s="1"/>
  <c r="X25" i="1"/>
  <c r="C2" i="53"/>
  <c r="X25" i="53" s="1"/>
  <c r="X25" i="59"/>
  <c r="Y28" i="61" l="1"/>
  <c r="AB32" i="61"/>
  <c r="AD32" i="61"/>
  <c r="AA32" i="61"/>
  <c r="AC32" i="61"/>
  <c r="Y32" i="61"/>
  <c r="Z32" i="61"/>
  <c r="X32" i="61"/>
  <c r="T31" i="63"/>
  <c r="O32" i="63"/>
  <c r="P32" i="63"/>
  <c r="Q32" i="63"/>
  <c r="R32" i="63"/>
  <c r="S32" i="63"/>
  <c r="T32" i="63"/>
  <c r="U32" i="63"/>
  <c r="Q27" i="58"/>
  <c r="O32" i="58"/>
  <c r="P32" i="58"/>
  <c r="Q32" i="58"/>
  <c r="R32" i="58"/>
  <c r="S32" i="58"/>
  <c r="T32" i="58"/>
  <c r="U32" i="58"/>
  <c r="Z27" i="53"/>
  <c r="Y32" i="53"/>
  <c r="Z32" i="53"/>
  <c r="AD32" i="53"/>
  <c r="AA32" i="53"/>
  <c r="AB32" i="53"/>
  <c r="X32" i="53"/>
  <c r="AC32" i="53"/>
  <c r="Y32" i="1"/>
  <c r="Z32" i="1"/>
  <c r="AA32" i="1"/>
  <c r="AB32" i="1"/>
  <c r="AC32" i="1"/>
  <c r="AD32" i="1"/>
  <c r="X32" i="1"/>
  <c r="AB29" i="62"/>
  <c r="AD31" i="62"/>
  <c r="X31" i="62"/>
  <c r="AC31" i="62"/>
  <c r="AB31" i="62"/>
  <c r="AA31" i="62"/>
  <c r="Z31" i="62"/>
  <c r="Y31" i="62"/>
  <c r="AC30" i="59"/>
  <c r="AD31" i="59"/>
  <c r="AC31" i="59"/>
  <c r="AB31" i="59"/>
  <c r="AA31" i="59"/>
  <c r="Z31" i="59"/>
  <c r="Y31" i="59"/>
  <c r="X31" i="59"/>
  <c r="AC31" i="57"/>
  <c r="AB31" i="57"/>
  <c r="AA31" i="57"/>
  <c r="Z31" i="57"/>
  <c r="Y31" i="57"/>
  <c r="X31" i="57"/>
  <c r="AD31" i="57"/>
  <c r="AD32" i="57"/>
  <c r="S30" i="56"/>
  <c r="T31" i="56"/>
  <c r="S31" i="56"/>
  <c r="Q31" i="56"/>
  <c r="P31" i="56"/>
  <c r="U31" i="56"/>
  <c r="R31" i="56"/>
  <c r="O31" i="56"/>
  <c r="C5" i="58"/>
  <c r="X25" i="58"/>
  <c r="Z29" i="58" s="1"/>
  <c r="O25" i="53"/>
  <c r="Q31" i="53" s="1"/>
  <c r="O25" i="54"/>
  <c r="P29" i="54" s="1"/>
  <c r="AB27" i="61"/>
  <c r="X31" i="61"/>
  <c r="S28" i="56"/>
  <c r="O25" i="55"/>
  <c r="R30" i="56"/>
  <c r="Y29" i="59"/>
  <c r="Z28" i="59"/>
  <c r="Z31" i="53"/>
  <c r="AA27" i="53"/>
  <c r="C4" i="54"/>
  <c r="X30" i="53"/>
  <c r="AA32" i="59"/>
  <c r="Y30" i="53"/>
  <c r="AA31" i="53"/>
  <c r="X29" i="53"/>
  <c r="X25" i="55"/>
  <c r="C5" i="53"/>
  <c r="E5" i="53" s="1"/>
  <c r="AC28" i="53"/>
  <c r="O25" i="62"/>
  <c r="AD29" i="53"/>
  <c r="AD32" i="59"/>
  <c r="S27" i="56"/>
  <c r="AB32" i="59"/>
  <c r="AC30" i="53"/>
  <c r="X28" i="53"/>
  <c r="AC27" i="53"/>
  <c r="AA28" i="53"/>
  <c r="Z29" i="53"/>
  <c r="Y30" i="57"/>
  <c r="AC29" i="53"/>
  <c r="AB30" i="53"/>
  <c r="AC28" i="57"/>
  <c r="Y31" i="53"/>
  <c r="AD31" i="53"/>
  <c r="X25" i="54"/>
  <c r="AC30" i="57"/>
  <c r="P27" i="56"/>
  <c r="AC32" i="59"/>
  <c r="AA31" i="61"/>
  <c r="P27" i="63"/>
  <c r="R32" i="56"/>
  <c r="E5" i="60"/>
  <c r="E4" i="60" s="1"/>
  <c r="Z29" i="57"/>
  <c r="C5" i="59"/>
  <c r="E5" i="59" s="1"/>
  <c r="G5" i="59" s="1"/>
  <c r="C5" i="61"/>
  <c r="C4" i="61" s="1"/>
  <c r="Z32" i="57"/>
  <c r="Z27" i="59"/>
  <c r="AA29" i="59"/>
  <c r="Y27" i="62"/>
  <c r="Q27" i="56"/>
  <c r="AA28" i="59"/>
  <c r="Y31" i="61"/>
  <c r="X28" i="62"/>
  <c r="AD30" i="53"/>
  <c r="AB27" i="53"/>
  <c r="X27" i="53"/>
  <c r="O27" i="56"/>
  <c r="U27" i="56"/>
  <c r="Y27" i="57"/>
  <c r="Y29" i="61"/>
  <c r="AC27" i="62"/>
  <c r="Y27" i="53"/>
  <c r="AD28" i="53"/>
  <c r="X31" i="53"/>
  <c r="Q30" i="56"/>
  <c r="T32" i="56"/>
  <c r="AB31" i="61"/>
  <c r="AA28" i="62"/>
  <c r="Q29" i="63"/>
  <c r="Y28" i="53"/>
  <c r="AC31" i="53"/>
  <c r="P32" i="56"/>
  <c r="S29" i="56"/>
  <c r="AD30" i="57"/>
  <c r="AB30" i="62"/>
  <c r="Z28" i="62"/>
  <c r="C4" i="55"/>
  <c r="O30" i="56"/>
  <c r="AA30" i="57"/>
  <c r="Y32" i="59"/>
  <c r="AC27" i="61"/>
  <c r="Z29" i="62"/>
  <c r="S28" i="63"/>
  <c r="AB28" i="62"/>
  <c r="P28" i="63"/>
  <c r="AD27" i="53"/>
  <c r="Z30" i="53"/>
  <c r="Z28" i="53"/>
  <c r="Y29" i="53"/>
  <c r="T29" i="56"/>
  <c r="U32" i="56"/>
  <c r="AD29" i="57"/>
  <c r="AD27" i="61"/>
  <c r="AA28" i="61"/>
  <c r="AB32" i="62"/>
  <c r="O29" i="63"/>
  <c r="AA29" i="53"/>
  <c r="AB28" i="53"/>
  <c r="AB31" i="53"/>
  <c r="AB29" i="53"/>
  <c r="AA30" i="53"/>
  <c r="O32" i="56"/>
  <c r="P28" i="56"/>
  <c r="AB28" i="57"/>
  <c r="AA30" i="61"/>
  <c r="Y27" i="61"/>
  <c r="AB27" i="62"/>
  <c r="Q28" i="63"/>
  <c r="AD28" i="57"/>
  <c r="AB29" i="57"/>
  <c r="S31" i="63"/>
  <c r="R28" i="56"/>
  <c r="T28" i="56"/>
  <c r="O28" i="56"/>
  <c r="Z27" i="57"/>
  <c r="AC29" i="57"/>
  <c r="Y30" i="59"/>
  <c r="AC29" i="59"/>
  <c r="AB30" i="61"/>
  <c r="AD29" i="61"/>
  <c r="AA29" i="61"/>
  <c r="Y30" i="62"/>
  <c r="Q30" i="63"/>
  <c r="O28" i="63"/>
  <c r="T28" i="63"/>
  <c r="C5" i="63"/>
  <c r="C4" i="63" s="1"/>
  <c r="Q27" i="63"/>
  <c r="P29" i="56"/>
  <c r="U30" i="56"/>
  <c r="T30" i="56"/>
  <c r="Y29" i="57"/>
  <c r="Z28" i="57"/>
  <c r="AB27" i="59"/>
  <c r="O25" i="60"/>
  <c r="AD28" i="61"/>
  <c r="AB29" i="61"/>
  <c r="X29" i="62"/>
  <c r="AA29" i="62"/>
  <c r="S29" i="63"/>
  <c r="O29" i="56"/>
  <c r="R27" i="56"/>
  <c r="R29" i="56"/>
  <c r="X28" i="57"/>
  <c r="AB27" i="57"/>
  <c r="AA28" i="57"/>
  <c r="Y32" i="57"/>
  <c r="AB28" i="59"/>
  <c r="X29" i="59"/>
  <c r="X27" i="59"/>
  <c r="Z29" i="61"/>
  <c r="X29" i="61"/>
  <c r="AC29" i="61"/>
  <c r="AC30" i="61"/>
  <c r="X30" i="62"/>
  <c r="Y32" i="62"/>
  <c r="P29" i="63"/>
  <c r="O30" i="63"/>
  <c r="S30" i="63"/>
  <c r="AB32" i="57"/>
  <c r="AA27" i="57"/>
  <c r="AA29" i="57"/>
  <c r="AB30" i="59"/>
  <c r="X30" i="59"/>
  <c r="O25" i="59"/>
  <c r="Z31" i="61"/>
  <c r="AC28" i="61"/>
  <c r="Z28" i="61"/>
  <c r="Z32" i="62"/>
  <c r="AC28" i="62"/>
  <c r="C5" i="62"/>
  <c r="C4" i="62" s="1"/>
  <c r="R31" i="63"/>
  <c r="S32" i="56"/>
  <c r="P30" i="56"/>
  <c r="C5" i="56"/>
  <c r="E5" i="56" s="1"/>
  <c r="G5" i="56" s="1"/>
  <c r="AB30" i="57"/>
  <c r="Z30" i="57"/>
  <c r="C5" i="57"/>
  <c r="E5" i="57" s="1"/>
  <c r="G5" i="57" s="1"/>
  <c r="X32" i="57"/>
  <c r="X28" i="59"/>
  <c r="AD29" i="59"/>
  <c r="AD30" i="59"/>
  <c r="X30" i="61"/>
  <c r="AB28" i="61"/>
  <c r="X27" i="61"/>
  <c r="AA30" i="62"/>
  <c r="AA27" i="62"/>
  <c r="Y28" i="62"/>
  <c r="P30" i="63"/>
  <c r="U28" i="56"/>
  <c r="U29" i="56"/>
  <c r="X25" i="56"/>
  <c r="Q29" i="56"/>
  <c r="AC32" i="57"/>
  <c r="AA32" i="57"/>
  <c r="O25" i="57"/>
  <c r="X27" i="57"/>
  <c r="AC28" i="59"/>
  <c r="Z32" i="59"/>
  <c r="AA27" i="59"/>
  <c r="AB29" i="59"/>
  <c r="X25" i="60"/>
  <c r="AC31" i="61"/>
  <c r="Z30" i="61"/>
  <c r="AA27" i="61"/>
  <c r="AD30" i="61"/>
  <c r="AD31" i="61"/>
  <c r="Y29" i="62"/>
  <c r="AA32" i="62"/>
  <c r="AC29" i="62"/>
  <c r="X27" i="62"/>
  <c r="T27" i="63"/>
  <c r="O27" i="63"/>
  <c r="U29" i="63"/>
  <c r="X25" i="63"/>
  <c r="R29" i="63"/>
  <c r="Z29" i="59"/>
  <c r="AA30" i="59"/>
  <c r="Z30" i="59"/>
  <c r="Y27" i="59"/>
  <c r="Y28" i="59"/>
  <c r="AD27" i="62"/>
  <c r="Z30" i="62"/>
  <c r="AD29" i="62"/>
  <c r="X32" i="62"/>
  <c r="AC30" i="62"/>
  <c r="U28" i="63"/>
  <c r="R27" i="63"/>
  <c r="P31" i="63"/>
  <c r="U27" i="63"/>
  <c r="AD30" i="62"/>
  <c r="AD32" i="62"/>
  <c r="S27" i="63"/>
  <c r="U30" i="63"/>
  <c r="T29" i="63"/>
  <c r="U31" i="63"/>
  <c r="T27" i="56"/>
  <c r="Q32" i="56"/>
  <c r="Q28" i="56"/>
  <c r="AD27" i="57"/>
  <c r="AC27" i="57"/>
  <c r="X29" i="57"/>
  <c r="X30" i="57"/>
  <c r="Y28" i="57"/>
  <c r="AD27" i="59"/>
  <c r="AC27" i="59"/>
  <c r="AD28" i="59"/>
  <c r="X32" i="59"/>
  <c r="X28" i="61"/>
  <c r="Z27" i="61"/>
  <c r="Y30" i="61"/>
  <c r="O25" i="61"/>
  <c r="AC32" i="62"/>
  <c r="AD28" i="62"/>
  <c r="Z27" i="62"/>
  <c r="R30" i="63"/>
  <c r="O31" i="63"/>
  <c r="Q31" i="63"/>
  <c r="R28" i="63"/>
  <c r="T30" i="63"/>
  <c r="U28" i="58"/>
  <c r="S27" i="58"/>
  <c r="X30" i="58"/>
  <c r="R30" i="58"/>
  <c r="U30" i="58"/>
  <c r="P31" i="58"/>
  <c r="T27" i="58"/>
  <c r="Q31" i="58"/>
  <c r="AD29" i="58"/>
  <c r="O31" i="58"/>
  <c r="O30" i="58"/>
  <c r="S31" i="58"/>
  <c r="T28" i="58"/>
  <c r="U29" i="58"/>
  <c r="R27" i="58"/>
  <c r="R31" i="58"/>
  <c r="P27" i="58"/>
  <c r="T31" i="58"/>
  <c r="S30" i="58"/>
  <c r="P28" i="58"/>
  <c r="O28" i="58"/>
  <c r="U31" i="58"/>
  <c r="R29" i="58"/>
  <c r="Q29" i="58"/>
  <c r="U27" i="58"/>
  <c r="T30" i="58"/>
  <c r="P30" i="58"/>
  <c r="Q28" i="58"/>
  <c r="S28" i="58"/>
  <c r="P29" i="58"/>
  <c r="Q30" i="58"/>
  <c r="S29" i="58"/>
  <c r="T29" i="58"/>
  <c r="O29" i="58"/>
  <c r="O27" i="58"/>
  <c r="R28" i="58"/>
  <c r="Y28" i="55"/>
  <c r="AD30" i="55"/>
  <c r="Z30" i="55"/>
  <c r="AD28" i="55"/>
  <c r="G5" i="55"/>
  <c r="E4" i="55"/>
  <c r="S30" i="54"/>
  <c r="U30" i="54"/>
  <c r="Q32" i="54"/>
  <c r="Q28" i="54"/>
  <c r="O27" i="54"/>
  <c r="Q29" i="54"/>
  <c r="Q30" i="54"/>
  <c r="P32" i="54"/>
  <c r="S29" i="54"/>
  <c r="O32" i="54"/>
  <c r="R27" i="54"/>
  <c r="U29" i="54"/>
  <c r="P30" i="54"/>
  <c r="S32" i="54"/>
  <c r="Q27" i="54"/>
  <c r="P28" i="54"/>
  <c r="P27" i="54"/>
  <c r="R30" i="54"/>
  <c r="U28" i="54"/>
  <c r="T27" i="54"/>
  <c r="G5" i="54"/>
  <c r="E4" i="54"/>
  <c r="U28" i="53"/>
  <c r="S27" i="53"/>
  <c r="T29" i="53"/>
  <c r="R28" i="53"/>
  <c r="U31" i="53"/>
  <c r="S30" i="53"/>
  <c r="T30" i="53"/>
  <c r="R29" i="53"/>
  <c r="O29" i="53" l="1"/>
  <c r="P29" i="53"/>
  <c r="R27" i="53"/>
  <c r="P31" i="53"/>
  <c r="T31" i="53"/>
  <c r="P30" i="53"/>
  <c r="S29" i="53"/>
  <c r="S28" i="53"/>
  <c r="S31" i="53"/>
  <c r="R30" i="53"/>
  <c r="Q28" i="53"/>
  <c r="Q27" i="53"/>
  <c r="Q30" i="53"/>
  <c r="U30" i="53"/>
  <c r="O27" i="53"/>
  <c r="T28" i="53"/>
  <c r="O28" i="53"/>
  <c r="R31" i="53"/>
  <c r="U29" i="53"/>
  <c r="Q29" i="53"/>
  <c r="T27" i="53"/>
  <c r="O31" i="53"/>
  <c r="O30" i="53"/>
  <c r="P28" i="53"/>
  <c r="U27" i="53"/>
  <c r="P27" i="53"/>
  <c r="Z28" i="58"/>
  <c r="AD30" i="58"/>
  <c r="Y27" i="58"/>
  <c r="Y29" i="58"/>
  <c r="AB31" i="58"/>
  <c r="AC28" i="58"/>
  <c r="AC29" i="58"/>
  <c r="AD27" i="58"/>
  <c r="X31" i="58"/>
  <c r="X28" i="58"/>
  <c r="Z30" i="58"/>
  <c r="Y28" i="58"/>
  <c r="AB27" i="58"/>
  <c r="Y30" i="58"/>
  <c r="AC27" i="58"/>
  <c r="AA27" i="58"/>
  <c r="AC30" i="58"/>
  <c r="T31" i="60"/>
  <c r="O32" i="60"/>
  <c r="P32" i="60"/>
  <c r="T32" i="60"/>
  <c r="Q32" i="60"/>
  <c r="R32" i="60"/>
  <c r="S32" i="60"/>
  <c r="U32" i="60"/>
  <c r="AA30" i="60"/>
  <c r="Y32" i="60"/>
  <c r="Z32" i="60"/>
  <c r="X32" i="60"/>
  <c r="AA32" i="60"/>
  <c r="AC32" i="60"/>
  <c r="AD32" i="60"/>
  <c r="AB32" i="60"/>
  <c r="P29" i="61"/>
  <c r="R32" i="61"/>
  <c r="O32" i="61"/>
  <c r="S32" i="61"/>
  <c r="T32" i="61"/>
  <c r="P32" i="61"/>
  <c r="U32" i="61"/>
  <c r="Q32" i="61"/>
  <c r="X28" i="63"/>
  <c r="Z32" i="63"/>
  <c r="AA32" i="63"/>
  <c r="AB32" i="63"/>
  <c r="AD32" i="63"/>
  <c r="AC32" i="63"/>
  <c r="X32" i="63"/>
  <c r="Y32" i="63"/>
  <c r="AB29" i="58"/>
  <c r="AD28" i="58"/>
  <c r="AB28" i="58"/>
  <c r="Y32" i="58"/>
  <c r="Z32" i="58"/>
  <c r="AA32" i="58"/>
  <c r="AC32" i="58"/>
  <c r="AB32" i="58"/>
  <c r="X32" i="58"/>
  <c r="AD32" i="58"/>
  <c r="X29" i="58"/>
  <c r="Y31" i="58"/>
  <c r="Z27" i="58"/>
  <c r="AC31" i="58"/>
  <c r="X27" i="58"/>
  <c r="AA28" i="58"/>
  <c r="AB30" i="58"/>
  <c r="Z31" i="58"/>
  <c r="AA29" i="58"/>
  <c r="AD31" i="58"/>
  <c r="AA30" i="58"/>
  <c r="AA31" i="58"/>
  <c r="T27" i="55"/>
  <c r="O32" i="55"/>
  <c r="P32" i="55"/>
  <c r="Q32" i="55"/>
  <c r="R32" i="55"/>
  <c r="S32" i="55"/>
  <c r="T32" i="55"/>
  <c r="U32" i="55"/>
  <c r="AD31" i="55"/>
  <c r="Y32" i="55"/>
  <c r="Z32" i="55"/>
  <c r="AA32" i="55"/>
  <c r="AB32" i="55"/>
  <c r="AC32" i="55"/>
  <c r="AD32" i="55"/>
  <c r="X32" i="55"/>
  <c r="O32" i="53"/>
  <c r="P32" i="53"/>
  <c r="Q32" i="53"/>
  <c r="R32" i="53"/>
  <c r="S32" i="53"/>
  <c r="T32" i="53"/>
  <c r="U32" i="53"/>
  <c r="Q30" i="62"/>
  <c r="T31" i="62"/>
  <c r="S31" i="62"/>
  <c r="R31" i="62"/>
  <c r="Q31" i="62"/>
  <c r="P31" i="62"/>
  <c r="U31" i="62"/>
  <c r="O31" i="62"/>
  <c r="T27" i="59"/>
  <c r="T31" i="59"/>
  <c r="P31" i="59"/>
  <c r="S31" i="59"/>
  <c r="Q31" i="59"/>
  <c r="R31" i="59"/>
  <c r="O31" i="59"/>
  <c r="U31" i="59"/>
  <c r="S31" i="57"/>
  <c r="R31" i="57"/>
  <c r="Q31" i="57"/>
  <c r="P31" i="57"/>
  <c r="O31" i="57"/>
  <c r="U31" i="57"/>
  <c r="T31" i="57"/>
  <c r="U27" i="54"/>
  <c r="R29" i="54"/>
  <c r="S27" i="54"/>
  <c r="O30" i="54"/>
  <c r="O29" i="54"/>
  <c r="R28" i="54"/>
  <c r="T32" i="54"/>
  <c r="T28" i="54"/>
  <c r="T30" i="54"/>
  <c r="U32" i="54"/>
  <c r="S28" i="54"/>
  <c r="R32" i="54"/>
  <c r="T29" i="54"/>
  <c r="S32" i="57"/>
  <c r="Z29" i="56"/>
  <c r="AD31" i="56"/>
  <c r="Z31" i="56"/>
  <c r="AC31" i="56"/>
  <c r="AB31" i="56"/>
  <c r="AA31" i="56"/>
  <c r="Y31" i="56"/>
  <c r="X31" i="56"/>
  <c r="O28" i="54"/>
  <c r="U31" i="54"/>
  <c r="T31" i="54"/>
  <c r="S31" i="54"/>
  <c r="R31" i="54"/>
  <c r="Q31" i="54"/>
  <c r="P31" i="54"/>
  <c r="O31" i="54"/>
  <c r="X30" i="54"/>
  <c r="AD31" i="54"/>
  <c r="AC31" i="54"/>
  <c r="Z31" i="54"/>
  <c r="AB31" i="54"/>
  <c r="AA31" i="54"/>
  <c r="Y31" i="54"/>
  <c r="X31" i="54"/>
  <c r="C4" i="53"/>
  <c r="AC32" i="54"/>
  <c r="G5" i="60"/>
  <c r="G4" i="60" s="1"/>
  <c r="Y29" i="54"/>
  <c r="T29" i="62"/>
  <c r="U27" i="59"/>
  <c r="S28" i="55"/>
  <c r="Z32" i="54"/>
  <c r="O29" i="55"/>
  <c r="O28" i="55"/>
  <c r="O27" i="55"/>
  <c r="Q31" i="55"/>
  <c r="R31" i="55"/>
  <c r="P29" i="55"/>
  <c r="U31" i="55"/>
  <c r="U30" i="55"/>
  <c r="Q29" i="55"/>
  <c r="Q28" i="55"/>
  <c r="U29" i="55"/>
  <c r="S27" i="55"/>
  <c r="R30" i="55"/>
  <c r="S30" i="55"/>
  <c r="S29" i="55"/>
  <c r="O30" i="55"/>
  <c r="U28" i="55"/>
  <c r="T31" i="55"/>
  <c r="P28" i="55"/>
  <c r="O31" i="55"/>
  <c r="P31" i="55"/>
  <c r="Q30" i="55"/>
  <c r="R29" i="55"/>
  <c r="P27" i="55"/>
  <c r="R27" i="55"/>
  <c r="S31" i="55"/>
  <c r="T30" i="55"/>
  <c r="R28" i="55"/>
  <c r="T28" i="55"/>
  <c r="T29" i="55"/>
  <c r="U27" i="55"/>
  <c r="Q27" i="55"/>
  <c r="P30" i="55"/>
  <c r="C4" i="58"/>
  <c r="E5" i="58"/>
  <c r="AB28" i="54"/>
  <c r="Y28" i="54"/>
  <c r="AC29" i="54"/>
  <c r="AD32" i="54"/>
  <c r="AD27" i="54"/>
  <c r="AC30" i="54"/>
  <c r="AA28" i="54"/>
  <c r="Y30" i="54"/>
  <c r="AD29" i="54"/>
  <c r="Z27" i="54"/>
  <c r="O27" i="62"/>
  <c r="X29" i="54"/>
  <c r="AA32" i="54"/>
  <c r="X28" i="54"/>
  <c r="AB30" i="54"/>
  <c r="AB27" i="54"/>
  <c r="T28" i="62"/>
  <c r="AA29" i="54"/>
  <c r="AB29" i="54"/>
  <c r="S32" i="62"/>
  <c r="Z30" i="54"/>
  <c r="AA30" i="54"/>
  <c r="Y27" i="54"/>
  <c r="AD30" i="54"/>
  <c r="X32" i="54"/>
  <c r="C4" i="57"/>
  <c r="Q27" i="61"/>
  <c r="AD30" i="60"/>
  <c r="S30" i="60"/>
  <c r="U31" i="60"/>
  <c r="R29" i="57"/>
  <c r="O31" i="60"/>
  <c r="O30" i="57"/>
  <c r="U28" i="60"/>
  <c r="U30" i="60"/>
  <c r="U29" i="60"/>
  <c r="O30" i="60"/>
  <c r="O29" i="60"/>
  <c r="E4" i="56"/>
  <c r="P28" i="60"/>
  <c r="P27" i="60"/>
  <c r="Q31" i="60"/>
  <c r="Q30" i="60"/>
  <c r="AC32" i="56"/>
  <c r="R29" i="60"/>
  <c r="R28" i="60"/>
  <c r="R27" i="60"/>
  <c r="S31" i="60"/>
  <c r="AC29" i="56"/>
  <c r="T30" i="60"/>
  <c r="T29" i="60"/>
  <c r="T28" i="60"/>
  <c r="T27" i="60"/>
  <c r="C4" i="56"/>
  <c r="U27" i="60"/>
  <c r="O27" i="60"/>
  <c r="P31" i="60"/>
  <c r="P30" i="60"/>
  <c r="P29" i="60"/>
  <c r="AB28" i="56"/>
  <c r="O28" i="60"/>
  <c r="Q28" i="60"/>
  <c r="Q27" i="60"/>
  <c r="R31" i="60"/>
  <c r="R30" i="60"/>
  <c r="Q29" i="60"/>
  <c r="S29" i="60"/>
  <c r="S28" i="60"/>
  <c r="S27" i="60"/>
  <c r="Z28" i="56"/>
  <c r="Y28" i="56"/>
  <c r="Y30" i="56"/>
  <c r="S31" i="61"/>
  <c r="X27" i="56"/>
  <c r="AA28" i="56"/>
  <c r="X29" i="56"/>
  <c r="Y27" i="56"/>
  <c r="AC30" i="56"/>
  <c r="AD28" i="56"/>
  <c r="AA29" i="56"/>
  <c r="AD30" i="56"/>
  <c r="AD27" i="56"/>
  <c r="X32" i="56"/>
  <c r="AD32" i="56"/>
  <c r="X28" i="56"/>
  <c r="AB29" i="56"/>
  <c r="Y32" i="56"/>
  <c r="AA30" i="56"/>
  <c r="AD27" i="55"/>
  <c r="AC29" i="55"/>
  <c r="AC28" i="55"/>
  <c r="AB29" i="55"/>
  <c r="Z27" i="55"/>
  <c r="X30" i="55"/>
  <c r="Z29" i="55"/>
  <c r="AD29" i="55"/>
  <c r="X29" i="55"/>
  <c r="AA28" i="55"/>
  <c r="AC27" i="55"/>
  <c r="AA30" i="55"/>
  <c r="Z31" i="55"/>
  <c r="AA29" i="55"/>
  <c r="X28" i="55"/>
  <c r="AA31" i="55"/>
  <c r="Y29" i="55"/>
  <c r="AB27" i="55"/>
  <c r="Z28" i="55"/>
  <c r="AB31" i="55"/>
  <c r="X31" i="55"/>
  <c r="AC31" i="55"/>
  <c r="AC30" i="55"/>
  <c r="Y27" i="55"/>
  <c r="AB30" i="55"/>
  <c r="Y31" i="55"/>
  <c r="AA27" i="55"/>
  <c r="Y30" i="55"/>
  <c r="X27" i="55"/>
  <c r="AB28" i="55"/>
  <c r="AB27" i="56"/>
  <c r="O28" i="61"/>
  <c r="AB28" i="60"/>
  <c r="E5" i="61"/>
  <c r="G5" i="61" s="1"/>
  <c r="I5" i="61" s="1"/>
  <c r="AC31" i="60"/>
  <c r="AA27" i="54"/>
  <c r="Y32" i="54"/>
  <c r="AB32" i="54"/>
  <c r="X27" i="54"/>
  <c r="U32" i="57"/>
  <c r="R29" i="61"/>
  <c r="S28" i="61"/>
  <c r="Q29" i="61"/>
  <c r="R30" i="61"/>
  <c r="Q28" i="62"/>
  <c r="P32" i="62"/>
  <c r="P30" i="62"/>
  <c r="U27" i="62"/>
  <c r="O27" i="57"/>
  <c r="O28" i="57"/>
  <c r="T30" i="61"/>
  <c r="U29" i="61"/>
  <c r="R28" i="61"/>
  <c r="T31" i="61"/>
  <c r="S29" i="62"/>
  <c r="Q27" i="62"/>
  <c r="R32" i="62"/>
  <c r="Q29" i="62"/>
  <c r="T30" i="57"/>
  <c r="T32" i="57"/>
  <c r="O27" i="61"/>
  <c r="Q31" i="61"/>
  <c r="P31" i="61"/>
  <c r="U30" i="62"/>
  <c r="S28" i="62"/>
  <c r="O28" i="62"/>
  <c r="T27" i="62"/>
  <c r="P28" i="57"/>
  <c r="P27" i="57"/>
  <c r="S29" i="61"/>
  <c r="U31" i="61"/>
  <c r="S27" i="61"/>
  <c r="U32" i="62"/>
  <c r="O32" i="62"/>
  <c r="U29" i="62"/>
  <c r="S27" i="62"/>
  <c r="P29" i="62"/>
  <c r="S28" i="57"/>
  <c r="U30" i="61"/>
  <c r="T28" i="61"/>
  <c r="U28" i="61"/>
  <c r="P28" i="62"/>
  <c r="S30" i="62"/>
  <c r="O30" i="62"/>
  <c r="U28" i="62"/>
  <c r="R30" i="62"/>
  <c r="O32" i="57"/>
  <c r="U27" i="57"/>
  <c r="O31" i="61"/>
  <c r="P30" i="61"/>
  <c r="O29" i="61"/>
  <c r="R29" i="62"/>
  <c r="P27" i="62"/>
  <c r="Q32" i="62"/>
  <c r="O29" i="62"/>
  <c r="T32" i="62"/>
  <c r="R30" i="57"/>
  <c r="S30" i="57"/>
  <c r="AD28" i="54"/>
  <c r="AC28" i="54"/>
  <c r="Z29" i="54"/>
  <c r="AC27" i="54"/>
  <c r="Z28" i="54"/>
  <c r="Q29" i="57"/>
  <c r="AB27" i="60"/>
  <c r="S30" i="61"/>
  <c r="R31" i="61"/>
  <c r="Q30" i="61"/>
  <c r="T30" i="62"/>
  <c r="R28" i="62"/>
  <c r="R27" i="62"/>
  <c r="Z27" i="63"/>
  <c r="P30" i="57"/>
  <c r="Q28" i="61"/>
  <c r="O30" i="61"/>
  <c r="P27" i="61"/>
  <c r="T27" i="61"/>
  <c r="S27" i="57"/>
  <c r="S27" i="59"/>
  <c r="P29" i="59"/>
  <c r="S30" i="59"/>
  <c r="O32" i="59"/>
  <c r="AB29" i="63"/>
  <c r="P28" i="61"/>
  <c r="U27" i="61"/>
  <c r="R27" i="61"/>
  <c r="T29" i="61"/>
  <c r="AC28" i="63"/>
  <c r="P28" i="59"/>
  <c r="T29" i="59"/>
  <c r="O28" i="59"/>
  <c r="U28" i="59"/>
  <c r="R30" i="59"/>
  <c r="R29" i="59"/>
  <c r="O30" i="59"/>
  <c r="Q29" i="59"/>
  <c r="O29" i="59"/>
  <c r="T32" i="59"/>
  <c r="T30" i="59"/>
  <c r="Q32" i="59"/>
  <c r="U32" i="59"/>
  <c r="Q30" i="59"/>
  <c r="C4" i="59"/>
  <c r="O27" i="59"/>
  <c r="R27" i="59"/>
  <c r="P27" i="59"/>
  <c r="S32" i="59"/>
  <c r="Q28" i="59"/>
  <c r="T28" i="59"/>
  <c r="R28" i="59"/>
  <c r="P32" i="59"/>
  <c r="E4" i="59"/>
  <c r="S29" i="59"/>
  <c r="P30" i="59"/>
  <c r="S28" i="59"/>
  <c r="Q27" i="59"/>
  <c r="U30" i="59"/>
  <c r="R32" i="59"/>
  <c r="U29" i="59"/>
  <c r="Z32" i="56"/>
  <c r="E5" i="63"/>
  <c r="X31" i="60"/>
  <c r="AD29" i="60"/>
  <c r="AD28" i="60"/>
  <c r="AD27" i="60"/>
  <c r="E4" i="57"/>
  <c r="AA29" i="60"/>
  <c r="X30" i="60"/>
  <c r="X29" i="60"/>
  <c r="X28" i="60"/>
  <c r="Y28" i="60"/>
  <c r="Y27" i="60"/>
  <c r="Z31" i="60"/>
  <c r="Z30" i="60"/>
  <c r="Z29" i="60"/>
  <c r="AC30" i="60"/>
  <c r="AA28" i="60"/>
  <c r="AA31" i="60"/>
  <c r="AB31" i="60"/>
  <c r="AB30" i="60"/>
  <c r="X27" i="60"/>
  <c r="AC29" i="60"/>
  <c r="AA27" i="60"/>
  <c r="AC27" i="60"/>
  <c r="AD31" i="60"/>
  <c r="E5" i="62"/>
  <c r="G5" i="62" s="1"/>
  <c r="I5" i="62" s="1"/>
  <c r="Z28" i="60"/>
  <c r="Y31" i="60"/>
  <c r="AC28" i="60"/>
  <c r="Y29" i="60"/>
  <c r="AB29" i="60"/>
  <c r="Z27" i="60"/>
  <c r="Y30" i="60"/>
  <c r="AB28" i="63"/>
  <c r="Y30" i="63"/>
  <c r="AC29" i="63"/>
  <c r="AD29" i="63"/>
  <c r="AA29" i="63"/>
  <c r="Y29" i="63"/>
  <c r="X30" i="63"/>
  <c r="Z28" i="63"/>
  <c r="AA30" i="63"/>
  <c r="Y28" i="63"/>
  <c r="AB27" i="63"/>
  <c r="AC31" i="63"/>
  <c r="AC30" i="63"/>
  <c r="AD28" i="63"/>
  <c r="AD27" i="63"/>
  <c r="Y27" i="63"/>
  <c r="X31" i="63"/>
  <c r="X29" i="63"/>
  <c r="Z29" i="63"/>
  <c r="AA28" i="63"/>
  <c r="AA27" i="63"/>
  <c r="Z30" i="63"/>
  <c r="AB30" i="63"/>
  <c r="Y31" i="63"/>
  <c r="X27" i="63"/>
  <c r="AD30" i="63"/>
  <c r="AC27" i="63"/>
  <c r="AD31" i="63"/>
  <c r="Z31" i="63"/>
  <c r="AA31" i="63"/>
  <c r="AB31" i="63"/>
  <c r="U29" i="57"/>
  <c r="S29" i="57"/>
  <c r="Q27" i="57"/>
  <c r="U28" i="57"/>
  <c r="Q30" i="57"/>
  <c r="R32" i="57"/>
  <c r="O29" i="57"/>
  <c r="P29" i="57"/>
  <c r="P32" i="57"/>
  <c r="R27" i="57"/>
  <c r="Q32" i="57"/>
  <c r="R28" i="57"/>
  <c r="T28" i="57"/>
  <c r="T29" i="57"/>
  <c r="U30" i="57"/>
  <c r="Q28" i="57"/>
  <c r="T27" i="57"/>
  <c r="AA27" i="56"/>
  <c r="AB32" i="56"/>
  <c r="Y29" i="56"/>
  <c r="AA32" i="56"/>
  <c r="X30" i="56"/>
  <c r="AB30" i="56"/>
  <c r="Z27" i="56"/>
  <c r="AC28" i="56"/>
  <c r="AC27" i="56"/>
  <c r="Z30" i="56"/>
  <c r="AD29" i="56"/>
  <c r="I5" i="59"/>
  <c r="G4" i="59"/>
  <c r="I5" i="57"/>
  <c r="G4" i="57"/>
  <c r="G4" i="56"/>
  <c r="I5" i="56"/>
  <c r="I5" i="55"/>
  <c r="G4" i="55"/>
  <c r="I5" i="54"/>
  <c r="G4" i="54"/>
  <c r="G5" i="53"/>
  <c r="E4" i="53"/>
  <c r="O25" i="1"/>
  <c r="O32" i="1" l="1"/>
  <c r="P32" i="1"/>
  <c r="Q32" i="1"/>
  <c r="R32" i="1"/>
  <c r="S32" i="1"/>
  <c r="T32" i="1"/>
  <c r="U32" i="1"/>
  <c r="I5" i="60"/>
  <c r="K5" i="60" s="1"/>
  <c r="G5" i="58"/>
  <c r="E4" i="58"/>
  <c r="E4" i="61"/>
  <c r="G4" i="61"/>
  <c r="G4" i="62"/>
  <c r="E4" i="62"/>
  <c r="G5" i="63"/>
  <c r="E4" i="63"/>
  <c r="K5" i="62"/>
  <c r="I4" i="62"/>
  <c r="K5" i="61"/>
  <c r="I4" i="61"/>
  <c r="K5" i="59"/>
  <c r="I4" i="59"/>
  <c r="K5" i="57"/>
  <c r="I4" i="57"/>
  <c r="K5" i="56"/>
  <c r="I4" i="56"/>
  <c r="I4" i="55"/>
  <c r="K5" i="55"/>
  <c r="K5" i="54"/>
  <c r="I4" i="54"/>
  <c r="I5" i="53"/>
  <c r="G4" i="53"/>
  <c r="AD26" i="1"/>
  <c r="AC26" i="1"/>
  <c r="AB26" i="1"/>
  <c r="AA26" i="1"/>
  <c r="Z26" i="1"/>
  <c r="Y26" i="1"/>
  <c r="X26" i="1"/>
  <c r="U26" i="1"/>
  <c r="T26" i="1"/>
  <c r="S26" i="1"/>
  <c r="R26" i="1"/>
  <c r="Q26" i="1"/>
  <c r="P26" i="1"/>
  <c r="O26" i="1"/>
  <c r="C5" i="1"/>
  <c r="C4" i="1" s="1"/>
  <c r="I4" i="60" l="1"/>
  <c r="I5" i="58"/>
  <c r="G4" i="58"/>
  <c r="G4" i="63"/>
  <c r="I5" i="63"/>
  <c r="O5" i="62"/>
  <c r="K4" i="62"/>
  <c r="O5" i="61"/>
  <c r="K4" i="61"/>
  <c r="O5" i="60"/>
  <c r="K4" i="60"/>
  <c r="O5" i="59"/>
  <c r="K4" i="59"/>
  <c r="O5" i="57"/>
  <c r="K4" i="57"/>
  <c r="O5" i="56"/>
  <c r="K4" i="56"/>
  <c r="O5" i="55"/>
  <c r="K4" i="55"/>
  <c r="O5" i="54"/>
  <c r="K4" i="54"/>
  <c r="K5" i="53"/>
  <c r="I4" i="53"/>
  <c r="E5" i="1"/>
  <c r="K5" i="58" l="1"/>
  <c r="I4" i="58"/>
  <c r="K5" i="63"/>
  <c r="I4" i="63"/>
  <c r="W5" i="62"/>
  <c r="O4" i="62"/>
  <c r="W5" i="61"/>
  <c r="O4" i="61"/>
  <c r="W5" i="60"/>
  <c r="O4" i="60"/>
  <c r="W5" i="59"/>
  <c r="O4" i="59"/>
  <c r="W5" i="57"/>
  <c r="O4" i="57"/>
  <c r="W5" i="56"/>
  <c r="O4" i="56"/>
  <c r="W5" i="55"/>
  <c r="O4" i="55"/>
  <c r="W5" i="54"/>
  <c r="O4" i="54"/>
  <c r="O5" i="53"/>
  <c r="K4" i="53"/>
  <c r="G5" i="1"/>
  <c r="E4" i="1"/>
  <c r="O5" i="58" l="1"/>
  <c r="K4" i="58"/>
  <c r="O5" i="63"/>
  <c r="K4" i="63"/>
  <c r="C7" i="62"/>
  <c r="E8" i="62" s="1"/>
  <c r="G8" i="62" s="1"/>
  <c r="I8" i="62" s="1"/>
  <c r="K8" i="62" s="1"/>
  <c r="O8" i="62" s="1"/>
  <c r="W8" i="62" s="1"/>
  <c r="C10" i="62" s="1"/>
  <c r="E11" i="62" s="1"/>
  <c r="G11" i="62" s="1"/>
  <c r="I11" i="62" s="1"/>
  <c r="K11" i="62" s="1"/>
  <c r="O11" i="62" s="1"/>
  <c r="W11" i="62" s="1"/>
  <c r="C13" i="62" s="1"/>
  <c r="E14" i="62" s="1"/>
  <c r="G14" i="62" s="1"/>
  <c r="I14" i="62" s="1"/>
  <c r="K14" i="62" s="1"/>
  <c r="O14" i="62" s="1"/>
  <c r="W14" i="62" s="1"/>
  <c r="C16" i="62" s="1"/>
  <c r="E17" i="62" s="1"/>
  <c r="G17" i="62" s="1"/>
  <c r="I17" i="62" s="1"/>
  <c r="K17" i="62" s="1"/>
  <c r="O17" i="62" s="1"/>
  <c r="W17" i="62" s="1"/>
  <c r="C19" i="62" s="1"/>
  <c r="E20" i="62" s="1"/>
  <c r="G20" i="62" s="1"/>
  <c r="I20" i="62" s="1"/>
  <c r="K20" i="62" s="1"/>
  <c r="O20" i="62" s="1"/>
  <c r="W20" i="62" s="1"/>
  <c r="W4" i="62"/>
  <c r="C7" i="61"/>
  <c r="E8" i="61" s="1"/>
  <c r="G8" i="61" s="1"/>
  <c r="I8" i="61" s="1"/>
  <c r="K8" i="61" s="1"/>
  <c r="O8" i="61" s="1"/>
  <c r="W8" i="61" s="1"/>
  <c r="C10" i="61" s="1"/>
  <c r="E11" i="61" s="1"/>
  <c r="G11" i="61" s="1"/>
  <c r="I11" i="61" s="1"/>
  <c r="K11" i="61" s="1"/>
  <c r="O11" i="61" s="1"/>
  <c r="W11" i="61" s="1"/>
  <c r="C13" i="61" s="1"/>
  <c r="E14" i="61" s="1"/>
  <c r="G14" i="61" s="1"/>
  <c r="I14" i="61" s="1"/>
  <c r="K14" i="61" s="1"/>
  <c r="O14" i="61" s="1"/>
  <c r="W14" i="61" s="1"/>
  <c r="C16" i="61" s="1"/>
  <c r="E17" i="61" s="1"/>
  <c r="G17" i="61" s="1"/>
  <c r="I17" i="61" s="1"/>
  <c r="K17" i="61" s="1"/>
  <c r="O17" i="61" s="1"/>
  <c r="W17" i="61" s="1"/>
  <c r="C19" i="61" s="1"/>
  <c r="E20" i="61" s="1"/>
  <c r="G20" i="61" s="1"/>
  <c r="I20" i="61" s="1"/>
  <c r="K20" i="61" s="1"/>
  <c r="O20" i="61" s="1"/>
  <c r="W20" i="61" s="1"/>
  <c r="W4" i="61"/>
  <c r="C7" i="60"/>
  <c r="E8" i="60" s="1"/>
  <c r="G8" i="60" s="1"/>
  <c r="I8" i="60" s="1"/>
  <c r="K8" i="60" s="1"/>
  <c r="O8" i="60" s="1"/>
  <c r="W8" i="60" s="1"/>
  <c r="C10" i="60" s="1"/>
  <c r="E11" i="60" s="1"/>
  <c r="G11" i="60" s="1"/>
  <c r="I11" i="60" s="1"/>
  <c r="K11" i="60" s="1"/>
  <c r="O11" i="60" s="1"/>
  <c r="W11" i="60" s="1"/>
  <c r="C13" i="60" s="1"/>
  <c r="E14" i="60" s="1"/>
  <c r="G14" i="60" s="1"/>
  <c r="I14" i="60" s="1"/>
  <c r="K14" i="60" s="1"/>
  <c r="O14" i="60" s="1"/>
  <c r="W14" i="60" s="1"/>
  <c r="C16" i="60" s="1"/>
  <c r="E17" i="60" s="1"/>
  <c r="G17" i="60" s="1"/>
  <c r="I17" i="60" s="1"/>
  <c r="K17" i="60" s="1"/>
  <c r="O17" i="60" s="1"/>
  <c r="W17" i="60" s="1"/>
  <c r="C19" i="60" s="1"/>
  <c r="E20" i="60" s="1"/>
  <c r="G20" i="60" s="1"/>
  <c r="I20" i="60" s="1"/>
  <c r="K20" i="60" s="1"/>
  <c r="O20" i="60" s="1"/>
  <c r="W20" i="60" s="1"/>
  <c r="W4" i="60"/>
  <c r="C7" i="59"/>
  <c r="E8" i="59" s="1"/>
  <c r="G8" i="59" s="1"/>
  <c r="I8" i="59" s="1"/>
  <c r="K8" i="59" s="1"/>
  <c r="O8" i="59" s="1"/>
  <c r="W8" i="59" s="1"/>
  <c r="C10" i="59" s="1"/>
  <c r="E11" i="59" s="1"/>
  <c r="G11" i="59" s="1"/>
  <c r="I11" i="59" s="1"/>
  <c r="K11" i="59" s="1"/>
  <c r="O11" i="59" s="1"/>
  <c r="W11" i="59" s="1"/>
  <c r="C13" i="59" s="1"/>
  <c r="E14" i="59" s="1"/>
  <c r="G14" i="59" s="1"/>
  <c r="I14" i="59" s="1"/>
  <c r="K14" i="59" s="1"/>
  <c r="O14" i="59" s="1"/>
  <c r="W14" i="59" s="1"/>
  <c r="C16" i="59" s="1"/>
  <c r="E17" i="59" s="1"/>
  <c r="G17" i="59" s="1"/>
  <c r="I17" i="59" s="1"/>
  <c r="K17" i="59" s="1"/>
  <c r="O17" i="59" s="1"/>
  <c r="W17" i="59" s="1"/>
  <c r="C19" i="59" s="1"/>
  <c r="E20" i="59" s="1"/>
  <c r="G20" i="59" s="1"/>
  <c r="I20" i="59" s="1"/>
  <c r="K20" i="59" s="1"/>
  <c r="O20" i="59" s="1"/>
  <c r="W20" i="59" s="1"/>
  <c r="W4" i="59"/>
  <c r="C7" i="57"/>
  <c r="E8" i="57" s="1"/>
  <c r="G8" i="57" s="1"/>
  <c r="I8" i="57" s="1"/>
  <c r="K8" i="57" s="1"/>
  <c r="O8" i="57" s="1"/>
  <c r="W8" i="57" s="1"/>
  <c r="C10" i="57" s="1"/>
  <c r="E11" i="57" s="1"/>
  <c r="G11" i="57" s="1"/>
  <c r="I11" i="57" s="1"/>
  <c r="K11" i="57" s="1"/>
  <c r="O11" i="57" s="1"/>
  <c r="W11" i="57" s="1"/>
  <c r="C13" i="57" s="1"/>
  <c r="E14" i="57" s="1"/>
  <c r="G14" i="57" s="1"/>
  <c r="I14" i="57" s="1"/>
  <c r="K14" i="57" s="1"/>
  <c r="O14" i="57" s="1"/>
  <c r="W14" i="57" s="1"/>
  <c r="C16" i="57" s="1"/>
  <c r="E17" i="57" s="1"/>
  <c r="G17" i="57" s="1"/>
  <c r="I17" i="57" s="1"/>
  <c r="K17" i="57" s="1"/>
  <c r="O17" i="57" s="1"/>
  <c r="W17" i="57" s="1"/>
  <c r="C19" i="57" s="1"/>
  <c r="E20" i="57" s="1"/>
  <c r="G20" i="57" s="1"/>
  <c r="I20" i="57" s="1"/>
  <c r="K20" i="57" s="1"/>
  <c r="O20" i="57" s="1"/>
  <c r="W20" i="57" s="1"/>
  <c r="W4" i="57"/>
  <c r="C7" i="56"/>
  <c r="E8" i="56" s="1"/>
  <c r="G8" i="56" s="1"/>
  <c r="I8" i="56" s="1"/>
  <c r="K8" i="56" s="1"/>
  <c r="O8" i="56" s="1"/>
  <c r="W8" i="56" s="1"/>
  <c r="C10" i="56" s="1"/>
  <c r="E11" i="56" s="1"/>
  <c r="G11" i="56" s="1"/>
  <c r="I11" i="56" s="1"/>
  <c r="K11" i="56" s="1"/>
  <c r="O11" i="56" s="1"/>
  <c r="W11" i="56" s="1"/>
  <c r="C13" i="56" s="1"/>
  <c r="E14" i="56" s="1"/>
  <c r="G14" i="56" s="1"/>
  <c r="I14" i="56" s="1"/>
  <c r="K14" i="56" s="1"/>
  <c r="O14" i="56" s="1"/>
  <c r="W14" i="56" s="1"/>
  <c r="C16" i="56" s="1"/>
  <c r="E17" i="56" s="1"/>
  <c r="G17" i="56" s="1"/>
  <c r="I17" i="56" s="1"/>
  <c r="K17" i="56" s="1"/>
  <c r="O17" i="56" s="1"/>
  <c r="W17" i="56" s="1"/>
  <c r="C19" i="56" s="1"/>
  <c r="E20" i="56" s="1"/>
  <c r="G20" i="56" s="1"/>
  <c r="I20" i="56" s="1"/>
  <c r="K20" i="56" s="1"/>
  <c r="O20" i="56" s="1"/>
  <c r="W20" i="56" s="1"/>
  <c r="W4" i="56"/>
  <c r="C7" i="55"/>
  <c r="E8" i="55" s="1"/>
  <c r="G8" i="55" s="1"/>
  <c r="I8" i="55" s="1"/>
  <c r="K8" i="55" s="1"/>
  <c r="O8" i="55" s="1"/>
  <c r="W8" i="55" s="1"/>
  <c r="C10" i="55" s="1"/>
  <c r="E11" i="55" s="1"/>
  <c r="G11" i="55" s="1"/>
  <c r="I11" i="55" s="1"/>
  <c r="K11" i="55" s="1"/>
  <c r="O11" i="55" s="1"/>
  <c r="W11" i="55" s="1"/>
  <c r="C13" i="55" s="1"/>
  <c r="E14" i="55" s="1"/>
  <c r="G14" i="55" s="1"/>
  <c r="I14" i="55" s="1"/>
  <c r="K14" i="55" s="1"/>
  <c r="O14" i="55" s="1"/>
  <c r="W14" i="55" s="1"/>
  <c r="C16" i="55" s="1"/>
  <c r="E17" i="55" s="1"/>
  <c r="G17" i="55" s="1"/>
  <c r="I17" i="55" s="1"/>
  <c r="K17" i="55" s="1"/>
  <c r="O17" i="55" s="1"/>
  <c r="W17" i="55" s="1"/>
  <c r="C19" i="55" s="1"/>
  <c r="E20" i="55" s="1"/>
  <c r="G20" i="55" s="1"/>
  <c r="I20" i="55" s="1"/>
  <c r="K20" i="55" s="1"/>
  <c r="O20" i="55" s="1"/>
  <c r="W20" i="55" s="1"/>
  <c r="W4" i="55"/>
  <c r="C7" i="54"/>
  <c r="E8" i="54" s="1"/>
  <c r="G8" i="54" s="1"/>
  <c r="I8" i="54" s="1"/>
  <c r="K8" i="54" s="1"/>
  <c r="O8" i="54" s="1"/>
  <c r="W8" i="54" s="1"/>
  <c r="C10" i="54" s="1"/>
  <c r="E11" i="54" s="1"/>
  <c r="G11" i="54" s="1"/>
  <c r="I11" i="54" s="1"/>
  <c r="K11" i="54" s="1"/>
  <c r="O11" i="54" s="1"/>
  <c r="W11" i="54" s="1"/>
  <c r="C13" i="54" s="1"/>
  <c r="E14" i="54" s="1"/>
  <c r="G14" i="54" s="1"/>
  <c r="I14" i="54" s="1"/>
  <c r="K14" i="54" s="1"/>
  <c r="O14" i="54" s="1"/>
  <c r="W14" i="54" s="1"/>
  <c r="C16" i="54" s="1"/>
  <c r="E17" i="54" s="1"/>
  <c r="G17" i="54" s="1"/>
  <c r="I17" i="54" s="1"/>
  <c r="K17" i="54" s="1"/>
  <c r="O17" i="54" s="1"/>
  <c r="W17" i="54" s="1"/>
  <c r="C19" i="54" s="1"/>
  <c r="E20" i="54" s="1"/>
  <c r="G20" i="54" s="1"/>
  <c r="I20" i="54" s="1"/>
  <c r="K20" i="54" s="1"/>
  <c r="O20" i="54" s="1"/>
  <c r="W20" i="54" s="1"/>
  <c r="W4" i="54"/>
  <c r="W5" i="53"/>
  <c r="O4" i="53"/>
  <c r="I5" i="1"/>
  <c r="G4" i="1"/>
  <c r="Q31" i="1"/>
  <c r="S29" i="1"/>
  <c r="P28" i="1"/>
  <c r="U27" i="1"/>
  <c r="P31" i="1"/>
  <c r="U30" i="1"/>
  <c r="R29" i="1"/>
  <c r="T27" i="1"/>
  <c r="R31" i="1"/>
  <c r="T29" i="1"/>
  <c r="O28" i="1"/>
  <c r="O31" i="1"/>
  <c r="T30" i="1"/>
  <c r="Q29" i="1"/>
  <c r="S27" i="1"/>
  <c r="S30" i="1"/>
  <c r="P29" i="1"/>
  <c r="U28" i="1"/>
  <c r="R27" i="1"/>
  <c r="Q28" i="1"/>
  <c r="U31" i="1"/>
  <c r="R30" i="1"/>
  <c r="O29" i="1"/>
  <c r="T28" i="1"/>
  <c r="Q27" i="1"/>
  <c r="O30" i="1"/>
  <c r="T31" i="1"/>
  <c r="Q30" i="1"/>
  <c r="S28" i="1"/>
  <c r="P27" i="1"/>
  <c r="S31" i="1"/>
  <c r="P30" i="1"/>
  <c r="U29" i="1"/>
  <c r="R28" i="1"/>
  <c r="O27" i="1"/>
  <c r="O4" i="58" l="1"/>
  <c r="W5" i="58"/>
  <c r="W5" i="63"/>
  <c r="O4" i="63"/>
  <c r="C7" i="53"/>
  <c r="E8" i="53" s="1"/>
  <c r="G8" i="53" s="1"/>
  <c r="I8" i="53" s="1"/>
  <c r="K8" i="53" s="1"/>
  <c r="O8" i="53" s="1"/>
  <c r="W8" i="53" s="1"/>
  <c r="C10" i="53" s="1"/>
  <c r="E11" i="53" s="1"/>
  <c r="G11" i="53" s="1"/>
  <c r="I11" i="53" s="1"/>
  <c r="K11" i="53" s="1"/>
  <c r="O11" i="53" s="1"/>
  <c r="W11" i="53" s="1"/>
  <c r="C13" i="53" s="1"/>
  <c r="E14" i="53" s="1"/>
  <c r="G14" i="53" s="1"/>
  <c r="I14" i="53" s="1"/>
  <c r="K14" i="53" s="1"/>
  <c r="O14" i="53" s="1"/>
  <c r="W14" i="53" s="1"/>
  <c r="C16" i="53" s="1"/>
  <c r="E17" i="53" s="1"/>
  <c r="G17" i="53" s="1"/>
  <c r="I17" i="53" s="1"/>
  <c r="K17" i="53" s="1"/>
  <c r="O17" i="53" s="1"/>
  <c r="W17" i="53" s="1"/>
  <c r="C19" i="53" s="1"/>
  <c r="E20" i="53" s="1"/>
  <c r="G20" i="53" s="1"/>
  <c r="I20" i="53" s="1"/>
  <c r="K20" i="53" s="1"/>
  <c r="O20" i="53" s="1"/>
  <c r="W20" i="53" s="1"/>
  <c r="W4" i="53"/>
  <c r="K5" i="1"/>
  <c r="I4" i="1"/>
  <c r="AA31" i="1"/>
  <c r="X30" i="1"/>
  <c r="AC29" i="1"/>
  <c r="Z28" i="1"/>
  <c r="Z31" i="1"/>
  <c r="Y28" i="1"/>
  <c r="AD27" i="1"/>
  <c r="AB29" i="1"/>
  <c r="Y30" i="1"/>
  <c r="AA28" i="1"/>
  <c r="Y31" i="1"/>
  <c r="AD30" i="1"/>
  <c r="AA29" i="1"/>
  <c r="X28" i="1"/>
  <c r="AC27" i="1"/>
  <c r="X31" i="1"/>
  <c r="AC30" i="1"/>
  <c r="Z29" i="1"/>
  <c r="AB27" i="1"/>
  <c r="AB31" i="1"/>
  <c r="AB30" i="1"/>
  <c r="Y29" i="1"/>
  <c r="AD28" i="1"/>
  <c r="AA27" i="1"/>
  <c r="Z27" i="1"/>
  <c r="AD31" i="1"/>
  <c r="AA30" i="1"/>
  <c r="X29" i="1"/>
  <c r="AC28" i="1"/>
  <c r="AD29" i="1"/>
  <c r="X27" i="1"/>
  <c r="AC31" i="1"/>
  <c r="Z30" i="1"/>
  <c r="AB28" i="1"/>
  <c r="Y27" i="1"/>
  <c r="C7" i="58" l="1"/>
  <c r="E8" i="58" s="1"/>
  <c r="G8" i="58" s="1"/>
  <c r="I8" i="58" s="1"/>
  <c r="K8" i="58" s="1"/>
  <c r="O8" i="58" s="1"/>
  <c r="W8" i="58" s="1"/>
  <c r="C10" i="58" s="1"/>
  <c r="E11" i="58" s="1"/>
  <c r="G11" i="58" s="1"/>
  <c r="I11" i="58" s="1"/>
  <c r="K11" i="58" s="1"/>
  <c r="O11" i="58" s="1"/>
  <c r="W11" i="58" s="1"/>
  <c r="C13" i="58" s="1"/>
  <c r="E14" i="58" s="1"/>
  <c r="G14" i="58" s="1"/>
  <c r="I14" i="58" s="1"/>
  <c r="K14" i="58" s="1"/>
  <c r="O14" i="58" s="1"/>
  <c r="W14" i="58" s="1"/>
  <c r="C16" i="58" s="1"/>
  <c r="E17" i="58" s="1"/>
  <c r="G17" i="58" s="1"/>
  <c r="I17" i="58" s="1"/>
  <c r="K17" i="58" s="1"/>
  <c r="O17" i="58" s="1"/>
  <c r="W17" i="58" s="1"/>
  <c r="C19" i="58" s="1"/>
  <c r="E20" i="58" s="1"/>
  <c r="G20" i="58" s="1"/>
  <c r="I20" i="58" s="1"/>
  <c r="K20" i="58" s="1"/>
  <c r="O20" i="58" s="1"/>
  <c r="W20" i="58" s="1"/>
  <c r="W4" i="58"/>
  <c r="C7" i="63"/>
  <c r="E8" i="63" s="1"/>
  <c r="G8" i="63" s="1"/>
  <c r="I8" i="63" s="1"/>
  <c r="K8" i="63" s="1"/>
  <c r="O8" i="63" s="1"/>
  <c r="W8" i="63" s="1"/>
  <c r="C10" i="63" s="1"/>
  <c r="E11" i="63" s="1"/>
  <c r="G11" i="63" s="1"/>
  <c r="I11" i="63" s="1"/>
  <c r="K11" i="63" s="1"/>
  <c r="O11" i="63" s="1"/>
  <c r="W11" i="63" s="1"/>
  <c r="C13" i="63" s="1"/>
  <c r="E14" i="63" s="1"/>
  <c r="G14" i="63" s="1"/>
  <c r="I14" i="63" s="1"/>
  <c r="K14" i="63" s="1"/>
  <c r="O14" i="63" s="1"/>
  <c r="W14" i="63" s="1"/>
  <c r="C16" i="63" s="1"/>
  <c r="E17" i="63" s="1"/>
  <c r="G17" i="63" s="1"/>
  <c r="I17" i="63" s="1"/>
  <c r="K17" i="63" s="1"/>
  <c r="O17" i="63" s="1"/>
  <c r="W17" i="63" s="1"/>
  <c r="C19" i="63" s="1"/>
  <c r="E20" i="63" s="1"/>
  <c r="G20" i="63" s="1"/>
  <c r="I20" i="63" s="1"/>
  <c r="K20" i="63" s="1"/>
  <c r="O20" i="63" s="1"/>
  <c r="W20" i="63" s="1"/>
  <c r="W4" i="63"/>
  <c r="O5" i="1"/>
  <c r="O4" i="1" s="1"/>
  <c r="K4" i="1"/>
  <c r="W5" i="1" l="1"/>
  <c r="W4" i="1" s="1"/>
  <c r="C7" i="1" l="1"/>
  <c r="E8" i="1" s="1"/>
  <c r="G8" i="1" s="1"/>
  <c r="I8" i="1" s="1"/>
  <c r="K8" i="1" s="1"/>
  <c r="O8" i="1" s="1"/>
  <c r="W8" i="1" s="1"/>
  <c r="C10" i="1" l="1"/>
  <c r="E11" i="1" l="1"/>
  <c r="G11" i="1" l="1"/>
  <c r="I11" i="1" l="1"/>
  <c r="K11" i="1" s="1"/>
  <c r="O11" i="1" s="1"/>
  <c r="W11" i="1" l="1"/>
  <c r="C13" i="1" l="1"/>
  <c r="E14" i="1" l="1"/>
  <c r="G14" i="1" l="1"/>
  <c r="I14" i="1" l="1"/>
  <c r="K14" i="1" s="1"/>
  <c r="O14" i="1" s="1"/>
  <c r="W14" i="1" l="1"/>
  <c r="C16" i="1" l="1"/>
  <c r="E17" i="1" l="1"/>
  <c r="G17" i="1" l="1"/>
  <c r="I17" i="1" l="1"/>
  <c r="K17" i="1" s="1"/>
  <c r="O17" i="1" s="1"/>
  <c r="W17" i="1" l="1"/>
  <c r="C19" i="1" s="1"/>
  <c r="E20" i="1" s="1"/>
  <c r="G20" i="1" s="1"/>
  <c r="I20" i="1" s="1"/>
  <c r="K20" i="1" s="1"/>
  <c r="O20" i="1" s="1"/>
  <c r="W20" i="1" s="1"/>
</calcChain>
</file>

<file path=xl/sharedStrings.xml><?xml version="1.0" encoding="utf-8"?>
<sst xmlns="http://schemas.openxmlformats.org/spreadsheetml/2006/main" count="17" uniqueCount="17">
  <si>
    <t>How to Use This Template</t>
  </si>
  <si>
    <t>Time Entry</t>
  </si>
  <si>
    <t>Step 1:</t>
  </si>
  <si>
    <r>
      <t xml:space="preserve"> Enter the </t>
    </r>
    <r>
      <rPr>
        <b/>
        <sz val="12"/>
        <color theme="2" tint="-0.89999084444715716"/>
        <rFont val="Seaford"/>
        <scheme val="minor"/>
      </rPr>
      <t>Year</t>
    </r>
    <r>
      <rPr>
        <sz val="12"/>
        <color theme="2" tint="-0.89999084444715716"/>
        <rFont val="Seaford"/>
        <scheme val="minor"/>
      </rPr>
      <t xml:space="preserve"> </t>
    </r>
  </si>
  <si>
    <r>
      <t>Step 2:</t>
    </r>
    <r>
      <rPr>
        <b/>
        <sz val="12"/>
        <color theme="1" tint="0.34998626667073579"/>
        <rFont val="Seaford"/>
        <scheme val="minor"/>
      </rPr>
      <t xml:space="preserve"> </t>
    </r>
  </si>
  <si>
    <r>
      <t xml:space="preserve">Choose the </t>
    </r>
    <r>
      <rPr>
        <b/>
        <sz val="12"/>
        <color theme="2" tint="-0.89999084444715716"/>
        <rFont val="Seaford"/>
        <scheme val="minor"/>
      </rPr>
      <t>Start Day</t>
    </r>
  </si>
  <si>
    <t>Ano</t>
  </si>
  <si>
    <t>Step 3:</t>
  </si>
  <si>
    <t>Customize the Theme Colors / Fonts</t>
  </si>
  <si>
    <r>
      <t xml:space="preserve">Go to </t>
    </r>
    <r>
      <rPr>
        <b/>
        <sz val="12"/>
        <color theme="2" tint="-0.89999084444715716"/>
        <rFont val="Seaford"/>
        <scheme val="minor"/>
      </rPr>
      <t>Page Layout &gt; Themes</t>
    </r>
    <r>
      <rPr>
        <sz val="12"/>
        <color theme="2" tint="-0.89999084444715716"/>
        <rFont val="Seaford"/>
        <scheme val="minor"/>
      </rPr>
      <t xml:space="preserve"> to choose different colors and fonts.</t>
    </r>
  </si>
  <si>
    <t>Start Day of Week</t>
  </si>
  <si>
    <t>Step 4:</t>
  </si>
  <si>
    <t>Print to Paper or PDF</t>
  </si>
  <si>
    <t>Print the entire workbook, or print only the selected worksheets.</t>
  </si>
  <si>
    <r>
      <rPr>
        <b/>
        <sz val="9"/>
        <color rgb="FF161616"/>
        <rFont val="Arial"/>
      </rPr>
      <t>10:30</t>
    </r>
    <r>
      <rPr>
        <sz val="9"/>
        <color rgb="FF161616"/>
        <rFont val="Arial"/>
      </rPr>
      <t>- Sessão solene de posse do TCE-RJ
Participação do Presidente  Sérgio Gusman                                                      Local: Praça da República, 54 - Térreo, Centro</t>
    </r>
  </si>
  <si>
    <t>Par</t>
  </si>
  <si>
    <r>
      <rPr>
        <b/>
        <sz val="9"/>
        <color rgb="FF161616"/>
        <rFont val="Arial"/>
      </rPr>
      <t>10h</t>
    </r>
    <r>
      <rPr>
        <sz val="9"/>
        <color rgb="FF161616"/>
        <rFont val="Arial"/>
      </rPr>
      <t xml:space="preserve">- Apresentação de resultados do Festival 
Ano Rio-Colômbia 
Participação do Presidente  Sérgio Gusman                                                      Local: Biblioteca Parque Estadual, Av. Presidente Vargas, 1261 - Centro - RJ - Laboratório 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</si>
</sst>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"/>
    <numFmt numFmtId="165" formatCode="mmmm\ \'yy"/>
    <numFmt numFmtId="166" formatCode="mmmm\ yyyy"/>
    <numFmt numFmtId="167" formatCode="dddd"/>
  </numFmts>
  <fonts count="36">
    <font>
      <sz val="10"/>
      <name val="Arial"/>
      <family val="2"/>
    </font>
    <font>
      <sz val="11"/>
      <color theme="1"/>
      <name val="Seaford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Seaford"/>
      <scheme val="minor"/>
    </font>
    <font>
      <sz val="12"/>
      <name val="Seaford"/>
      <scheme val="minor"/>
    </font>
    <font>
      <b/>
      <sz val="36"/>
      <color theme="0"/>
      <name val="Seaford"/>
      <scheme val="minor"/>
    </font>
    <font>
      <b/>
      <sz val="48"/>
      <color theme="8"/>
      <name val="Seaford"/>
      <scheme val="minor"/>
    </font>
    <font>
      <sz val="12"/>
      <color theme="2" tint="-0.89999084444715716"/>
      <name val="Seaford"/>
      <scheme val="minor"/>
    </font>
    <font>
      <b/>
      <sz val="12"/>
      <name val="Seaford"/>
      <scheme val="minor"/>
    </font>
    <font>
      <b/>
      <sz val="12"/>
      <color theme="4" tint="-0.249977111117893"/>
      <name val="Seaford"/>
      <scheme val="minor"/>
    </font>
    <font>
      <b/>
      <sz val="12"/>
      <color theme="2" tint="-0.89999084444715716"/>
      <name val="Seaford"/>
      <scheme val="minor"/>
    </font>
    <font>
      <sz val="10"/>
      <color theme="2" tint="-0.89999084444715716"/>
      <name val="Seaford"/>
      <scheme val="minor"/>
    </font>
    <font>
      <b/>
      <sz val="12"/>
      <color theme="1" tint="0.34998626667073579"/>
      <name val="Seaford"/>
      <scheme val="minor"/>
    </font>
    <font>
      <b/>
      <sz val="12"/>
      <color theme="0"/>
      <name val="Seaford"/>
      <scheme val="minor"/>
    </font>
    <font>
      <sz val="8"/>
      <name val="Seaford"/>
      <scheme val="minor"/>
    </font>
    <font>
      <sz val="7"/>
      <name val="Seaford"/>
      <scheme val="minor"/>
    </font>
    <font>
      <b/>
      <sz val="48"/>
      <color theme="4" tint="-0.249977111117893"/>
      <name val="Seaford"/>
      <scheme val="minor"/>
    </font>
    <font>
      <sz val="14"/>
      <name val="Seaford"/>
      <scheme val="minor"/>
    </font>
    <font>
      <b/>
      <sz val="14"/>
      <color theme="1" tint="0.34998626667073579"/>
      <name val="Seaford"/>
      <scheme val="minor"/>
    </font>
    <font>
      <b/>
      <sz val="14"/>
      <color theme="1" tint="0.499984740745262"/>
      <name val="Seaford"/>
      <scheme val="minor"/>
    </font>
    <font>
      <u/>
      <sz val="11"/>
      <color theme="1" tint="0.34998626667073579"/>
      <name val="Seaford"/>
      <scheme val="minor"/>
    </font>
    <font>
      <u/>
      <sz val="11"/>
      <color theme="1" tint="0.499984740745262"/>
      <name val="Seaford"/>
      <scheme val="minor"/>
    </font>
    <font>
      <sz val="10"/>
      <color theme="1" tint="0.34998626667073579"/>
      <name val="Seaford"/>
      <scheme val="minor"/>
    </font>
    <font>
      <b/>
      <sz val="24"/>
      <color theme="8"/>
      <name val="Seaford"/>
      <scheme val="minor"/>
    </font>
    <font>
      <b/>
      <sz val="10"/>
      <color theme="0"/>
      <name val="Seaford"/>
      <scheme val="minor"/>
    </font>
    <font>
      <b/>
      <sz val="8"/>
      <name val="Seaford"/>
      <scheme val="minor"/>
    </font>
    <font>
      <b/>
      <sz val="10"/>
      <color theme="0" tint="-0.499984740745262"/>
      <name val="Seaford"/>
      <scheme val="minor"/>
    </font>
    <font>
      <sz val="8"/>
      <color theme="8"/>
      <name val="Seaford"/>
      <scheme val="minor"/>
    </font>
    <font>
      <b/>
      <sz val="36"/>
      <color theme="0"/>
      <name val="Seaford"/>
      <scheme val="major"/>
    </font>
    <font>
      <b/>
      <sz val="24"/>
      <color theme="0"/>
      <name val="Seaford"/>
      <scheme val="major"/>
    </font>
    <font>
      <b/>
      <sz val="48"/>
      <color theme="8"/>
      <name val="Seaford"/>
      <scheme val="major"/>
    </font>
    <font>
      <sz val="10"/>
      <color theme="2" tint="-0.89999084444715716"/>
      <name val="Arial"/>
    </font>
    <font>
      <sz val="9"/>
      <color theme="2" tint="-0.89999084444715716"/>
      <name val="Arial"/>
    </font>
    <font>
      <b/>
      <sz val="9"/>
      <color rgb="FF161616"/>
      <name val="Arial"/>
    </font>
    <font>
      <sz val="9"/>
      <color rgb="FF161616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right"/>
    </xf>
    <xf numFmtId="0" fontId="4" fillId="0" borderId="0" xfId="0" applyFont="1"/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3" borderId="0" xfId="0" applyFont="1" applyFill="1"/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right"/>
    </xf>
    <xf numFmtId="0" fontId="10" fillId="2" borderId="0" xfId="0" applyFont="1" applyFill="1" applyAlignment="1">
      <alignment horizontal="left" vertical="center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left" vertical="center"/>
    </xf>
    <xf numFmtId="0" fontId="1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/>
    </xf>
    <xf numFmtId="0" fontId="15" fillId="3" borderId="0" xfId="0" applyFont="1" applyFill="1"/>
    <xf numFmtId="0" fontId="15" fillId="0" borderId="0" xfId="0" applyFont="1"/>
    <xf numFmtId="0" fontId="16" fillId="3" borderId="0" xfId="0" applyFont="1" applyFill="1"/>
    <xf numFmtId="0" fontId="16" fillId="0" borderId="0" xfId="0" applyFont="1"/>
    <xf numFmtId="166" fontId="7" fillId="0" borderId="0" xfId="0" applyNumberFormat="1" applyFont="1"/>
    <xf numFmtId="166" fontId="17" fillId="0" borderId="0" xfId="0" applyNumberFormat="1" applyFont="1" applyAlignment="1">
      <alignment horizontal="left" vertical="top"/>
    </xf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167" fontId="14" fillId="4" borderId="0" xfId="0" applyNumberFormat="1" applyFont="1" applyFill="1" applyAlignment="1">
      <alignment horizontal="left" vertical="center" indent="1" shrinkToFit="1"/>
    </xf>
    <xf numFmtId="0" fontId="19" fillId="3" borderId="0" xfId="2" applyNumberFormat="1" applyFont="1" applyFill="1" applyAlignment="1">
      <alignment horizontal="left"/>
    </xf>
    <xf numFmtId="0" fontId="20" fillId="0" borderId="0" xfId="2" applyNumberFormat="1" applyFont="1" applyFill="1" applyAlignment="1">
      <alignment horizontal="left"/>
    </xf>
    <xf numFmtId="0" fontId="21" fillId="3" borderId="0" xfId="1" applyFont="1" applyFill="1" applyAlignment="1" applyProtection="1">
      <alignment horizontal="left"/>
    </xf>
    <xf numFmtId="0" fontId="22" fillId="0" borderId="0" xfId="1" applyFont="1" applyAlignment="1" applyProtection="1">
      <alignment horizontal="left"/>
    </xf>
    <xf numFmtId="0" fontId="15" fillId="3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8" fillId="2" borderId="6" xfId="0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0" fontId="8" fillId="2" borderId="8" xfId="0" applyFont="1" applyFill="1" applyBorder="1" applyAlignment="1">
      <alignment horizontal="left" vertical="center" indent="1"/>
    </xf>
    <xf numFmtId="0" fontId="8" fillId="2" borderId="9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 inden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15" fillId="2" borderId="0" xfId="0" applyFont="1" applyFill="1" applyAlignment="1">
      <alignment horizontal="center" vertical="center"/>
    </xf>
    <xf numFmtId="0" fontId="15" fillId="2" borderId="0" xfId="1" applyFont="1" applyFill="1" applyBorder="1" applyAlignment="1" applyProtection="1">
      <alignment horizontal="left" vertical="center"/>
    </xf>
    <xf numFmtId="0" fontId="15" fillId="2" borderId="0" xfId="1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0" xfId="1" applyFont="1" applyFill="1" applyBorder="1" applyAlignment="1" applyProtection="1">
      <alignment horizontal="left" vertical="center"/>
    </xf>
    <xf numFmtId="0" fontId="15" fillId="3" borderId="0" xfId="1" applyFont="1" applyFill="1" applyBorder="1" applyAlignment="1" applyProtection="1">
      <alignment vertical="center"/>
    </xf>
    <xf numFmtId="0" fontId="23" fillId="3" borderId="0" xfId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26" fillId="3" borderId="0" xfId="0" applyFont="1" applyFill="1" applyAlignment="1">
      <alignment horizontal="left" shrinkToFit="1"/>
    </xf>
    <xf numFmtId="0" fontId="27" fillId="0" borderId="0" xfId="0" applyFont="1" applyAlignment="1">
      <alignment horizontal="left"/>
    </xf>
    <xf numFmtId="164" fontId="28" fillId="0" borderId="0" xfId="0" applyNumberFormat="1" applyFont="1" applyAlignment="1">
      <alignment horizontal="left" vertical="center" shrinkToFit="1"/>
    </xf>
    <xf numFmtId="164" fontId="15" fillId="0" borderId="0" xfId="0" applyNumberFormat="1" applyFont="1" applyAlignment="1">
      <alignment horizontal="left" vertical="center" shrinkToFit="1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left" vertical="center" indent="2" shrinkToFi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29" fillId="4" borderId="0" xfId="0" applyFont="1" applyFill="1" applyAlignment="1">
      <alignment vertical="center"/>
    </xf>
    <xf numFmtId="164" fontId="8" fillId="2" borderId="3" xfId="0" applyNumberFormat="1" applyFont="1" applyFill="1" applyBorder="1" applyAlignment="1">
      <alignment horizontal="left" indent="1" shrinkToFi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4" fillId="0" borderId="0" xfId="0" applyFont="1" applyAlignment="1">
      <alignment horizontal="left" indent="1"/>
    </xf>
    <xf numFmtId="0" fontId="30" fillId="4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left" vertical="center" indent="1"/>
    </xf>
    <xf numFmtId="0" fontId="8" fillId="2" borderId="6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left" indent="1" shrinkToFit="1"/>
    </xf>
    <xf numFmtId="164" fontId="8" fillId="2" borderId="3" xfId="0" applyNumberFormat="1" applyFont="1" applyFill="1" applyBorder="1" applyAlignment="1">
      <alignment horizontal="left" indent="1" shrinkToFit="1"/>
    </xf>
    <xf numFmtId="164" fontId="8" fillId="2" borderId="1" xfId="0" applyNumberFormat="1" applyFont="1" applyFill="1" applyBorder="1" applyAlignment="1">
      <alignment horizontal="left" vertical="center" indent="1" shrinkToFit="1"/>
    </xf>
    <xf numFmtId="164" fontId="8" fillId="2" borderId="3" xfId="0" applyNumberFormat="1" applyFont="1" applyFill="1" applyBorder="1" applyAlignment="1">
      <alignment horizontal="left" vertical="center" indent="1" shrinkToFit="1"/>
    </xf>
    <xf numFmtId="164" fontId="8" fillId="2" borderId="0" xfId="0" applyNumberFormat="1" applyFont="1" applyFill="1" applyAlignment="1">
      <alignment horizontal="left" vertical="center" indent="1" shrinkToFit="1"/>
    </xf>
    <xf numFmtId="0" fontId="35" fillId="2" borderId="4" xfId="0" applyFont="1" applyFill="1" applyBorder="1" applyAlignment="1">
      <alignment horizontal="left" vertical="center" wrapText="1" indent="1"/>
    </xf>
    <xf numFmtId="0" fontId="33" fillId="2" borderId="6" xfId="0" applyFont="1" applyFill="1" applyBorder="1" applyAlignment="1">
      <alignment horizontal="left" vertical="center" indent="1"/>
    </xf>
    <xf numFmtId="0" fontId="35" fillId="2" borderId="4" xfId="0" applyFont="1" applyFill="1" applyBorder="1" applyAlignment="1">
      <alignment horizontal="left" vertical="top" wrapText="1" indent="1"/>
    </xf>
    <xf numFmtId="0" fontId="33" fillId="2" borderId="6" xfId="0" applyFont="1" applyFill="1" applyBorder="1" applyAlignment="1">
      <alignment horizontal="left" vertical="top" indent="1"/>
    </xf>
    <xf numFmtId="0" fontId="4" fillId="0" borderId="0" xfId="0" applyFont="1" applyAlignment="1">
      <alignment horizontal="left" indent="1"/>
    </xf>
    <xf numFmtId="0" fontId="24" fillId="0" borderId="0" xfId="0" applyFont="1" applyAlignment="1">
      <alignment horizontal="left" vertical="top"/>
    </xf>
    <xf numFmtId="165" fontId="25" fillId="4" borderId="0" xfId="0" applyNumberFormat="1" applyFont="1" applyFill="1" applyAlignment="1">
      <alignment horizontal="center" vertical="center"/>
    </xf>
    <xf numFmtId="166" fontId="31" fillId="0" borderId="0" xfId="0" applyNumberFormat="1" applyFont="1" applyAlignment="1">
      <alignment horizontal="left"/>
    </xf>
    <xf numFmtId="164" fontId="8" fillId="2" borderId="0" xfId="0" applyNumberFormat="1" applyFont="1" applyFill="1" applyAlignment="1">
      <alignment horizontal="left" indent="1" shrinkToFit="1"/>
    </xf>
    <xf numFmtId="167" fontId="14" fillId="4" borderId="0" xfId="0" applyNumberFormat="1" applyFont="1" applyFill="1" applyAlignment="1">
      <alignment horizontal="left" vertical="center" indent="1" shrinkToFit="1"/>
    </xf>
    <xf numFmtId="0" fontId="8" fillId="2" borderId="1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left" vertical="center" indent="1"/>
    </xf>
    <xf numFmtId="0" fontId="32" fillId="2" borderId="4" xfId="0" applyFont="1" applyFill="1" applyBorder="1" applyAlignment="1">
      <alignment horizontal="left" vertical="top" wrapText="1" indent="1"/>
    </xf>
    <xf numFmtId="0" fontId="32" fillId="2" borderId="5" xfId="0" applyFont="1" applyFill="1" applyBorder="1" applyAlignment="1">
      <alignment horizontal="left" vertical="top" indent="1"/>
    </xf>
    <xf numFmtId="0" fontId="32" fillId="2" borderId="6" xfId="0" applyFont="1" applyFill="1" applyBorder="1" applyAlignment="1">
      <alignment horizontal="left" vertical="top" inden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4">
    <cellStyle name="Hiperlink" xfId="1" builtinId="8" customBuiltin="1"/>
    <cellStyle name="Normal" xfId="0" builtinId="0" customBuiltin="1"/>
    <cellStyle name="Normal 2" xfId="3" xr:uid="{00000000-0005-0000-0000-000003000000}"/>
    <cellStyle name="Vírgula" xfId="2" builtinId="3"/>
  </cellStyles>
  <dxfs count="48"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  <dxf>
      <font>
        <b/>
        <i val="0"/>
        <color theme="8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23</xdr:row>
      <xdr:rowOff>238125</xdr:rowOff>
    </xdr:from>
    <xdr:to>
      <xdr:col>7</xdr:col>
      <xdr:colOff>523875</xdr:colOff>
      <xdr:row>30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7516FF8-3DF1-6866-119D-18E4C5997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4125" y="10620375"/>
          <a:ext cx="1933575" cy="13239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123825</xdr:colOff>
      <xdr:row>24</xdr:row>
      <xdr:rowOff>0</xdr:rowOff>
    </xdr:from>
    <xdr:to>
      <xdr:col>7</xdr:col>
      <xdr:colOff>647700</xdr:colOff>
      <xdr:row>30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A76E9A1-616D-468C-88AA-8751191C7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7950" y="10696575"/>
          <a:ext cx="1933575" cy="13239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23</xdr:row>
      <xdr:rowOff>276225</xdr:rowOff>
    </xdr:from>
    <xdr:to>
      <xdr:col>7</xdr:col>
      <xdr:colOff>485775</xdr:colOff>
      <xdr:row>30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0306809-2F97-49F2-8091-F2CC7B476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6025" y="10658475"/>
          <a:ext cx="1933575" cy="13239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24</xdr:row>
      <xdr:rowOff>19050</xdr:rowOff>
    </xdr:from>
    <xdr:to>
      <xdr:col>7</xdr:col>
      <xdr:colOff>552450</xdr:colOff>
      <xdr:row>30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010DA07-D5A5-4796-8BAC-24D7BADC5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2700" y="10715625"/>
          <a:ext cx="1933575" cy="1323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23</xdr:row>
      <xdr:rowOff>276225</xdr:rowOff>
    </xdr:from>
    <xdr:to>
      <xdr:col>7</xdr:col>
      <xdr:colOff>619125</xdr:colOff>
      <xdr:row>30</xdr:row>
      <xdr:rowOff>85725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D706E44-8F12-C40C-FFEF-BEB1D0620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75" y="10658475"/>
          <a:ext cx="1933575" cy="13239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24</xdr:row>
      <xdr:rowOff>28575</xdr:rowOff>
    </xdr:from>
    <xdr:to>
      <xdr:col>7</xdr:col>
      <xdr:colOff>514350</xdr:colOff>
      <xdr:row>30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8484538-B8D8-4F46-B5EE-D5AD1EA0C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" y="10725150"/>
          <a:ext cx="1933575" cy="13239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23</xdr:row>
      <xdr:rowOff>247650</xdr:rowOff>
    </xdr:from>
    <xdr:to>
      <xdr:col>7</xdr:col>
      <xdr:colOff>600075</xdr:colOff>
      <xdr:row>30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4A05DFA-45D7-483B-8B9F-873E9CEA6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0325" y="10629900"/>
          <a:ext cx="1933575" cy="1323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24</xdr:row>
      <xdr:rowOff>28575</xdr:rowOff>
    </xdr:from>
    <xdr:to>
      <xdr:col>7</xdr:col>
      <xdr:colOff>514350</xdr:colOff>
      <xdr:row>30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FC1BAD9-B3E7-4410-972D-F95CA0DDC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14600" y="10725150"/>
          <a:ext cx="1933575" cy="13239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23</xdr:row>
      <xdr:rowOff>295275</xdr:rowOff>
    </xdr:from>
    <xdr:to>
      <xdr:col>7</xdr:col>
      <xdr:colOff>533400</xdr:colOff>
      <xdr:row>30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E6D2382-2442-463E-AEC9-0DA44EC03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650" y="10677525"/>
          <a:ext cx="1933575" cy="13239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23</xdr:row>
      <xdr:rowOff>219075</xdr:rowOff>
    </xdr:from>
    <xdr:to>
      <xdr:col>7</xdr:col>
      <xdr:colOff>657225</xdr:colOff>
      <xdr:row>30</xdr:row>
      <xdr:rowOff>28575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0875E74-F60F-4AAB-B8B9-5E8AAC4A2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7475" y="10601325"/>
          <a:ext cx="1933575" cy="13239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23</xdr:row>
      <xdr:rowOff>295275</xdr:rowOff>
    </xdr:from>
    <xdr:to>
      <xdr:col>7</xdr:col>
      <xdr:colOff>504825</xdr:colOff>
      <xdr:row>30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338A4F8-7043-4F3C-B171-3228F8C9A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5075" y="10677525"/>
          <a:ext cx="1933575" cy="13239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23</xdr:row>
      <xdr:rowOff>238125</xdr:rowOff>
    </xdr:from>
    <xdr:to>
      <xdr:col>7</xdr:col>
      <xdr:colOff>600075</xdr:colOff>
      <xdr:row>30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FF78F19-B09A-4B60-A50C-14709BCFD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0325" y="10620375"/>
          <a:ext cx="1933575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23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BA47-785D-431D-A298-3F8FCC93CECA}">
  <sheetPr>
    <pageSetUpPr fitToPage="1"/>
  </sheetPr>
  <dimension ref="A1:R15"/>
  <sheetViews>
    <sheetView showGridLines="0" tabSelected="1" workbookViewId="0">
      <selection activeCell="O8" sqref="O8"/>
    </sheetView>
  </sheetViews>
  <sheetFormatPr defaultColWidth="8.7109375" defaultRowHeight="15.6"/>
  <cols>
    <col min="1" max="4" width="5.5703125" style="3" customWidth="1"/>
    <col min="5" max="9" width="10.5703125" style="3" customWidth="1"/>
    <col min="10" max="11" width="10.5703125" style="28" customWidth="1"/>
    <col min="12" max="14" width="5.5703125" style="3" customWidth="1"/>
    <col min="15" max="15" width="25.5703125" style="3" customWidth="1"/>
    <col min="16" max="16" width="10.5703125" style="3" customWidth="1"/>
    <col min="17" max="18" width="5.5703125" style="3" customWidth="1"/>
    <col min="19" max="16384" width="8.7109375" style="3"/>
  </cols>
  <sheetData>
    <row r="1" spans="1:18" ht="24.9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</row>
    <row r="2" spans="1:18" s="7" customFormat="1" ht="75" customHeight="1">
      <c r="A2" s="4"/>
      <c r="B2" s="5"/>
      <c r="C2" s="76" t="s"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4"/>
    </row>
    <row r="3" spans="1:18" ht="24.95" customHeight="1">
      <c r="A3" s="1"/>
      <c r="B3" s="1"/>
      <c r="C3" s="8"/>
      <c r="D3" s="8"/>
      <c r="E3" s="1"/>
      <c r="F3" s="1"/>
      <c r="G3" s="1"/>
      <c r="H3" s="1"/>
      <c r="I3" s="1"/>
      <c r="J3" s="9"/>
      <c r="K3" s="9"/>
      <c r="L3" s="10"/>
      <c r="M3" s="1"/>
      <c r="N3" s="1"/>
      <c r="O3" s="1"/>
      <c r="P3" s="1"/>
      <c r="Q3" s="1"/>
      <c r="R3" s="1"/>
    </row>
    <row r="4" spans="1:18" ht="30" customHeight="1">
      <c r="A4" s="1"/>
      <c r="B4" s="11"/>
      <c r="C4" s="11"/>
      <c r="D4" s="11"/>
      <c r="E4" s="11"/>
      <c r="F4" s="11"/>
      <c r="G4" s="11"/>
      <c r="H4" s="11"/>
      <c r="I4" s="11"/>
      <c r="J4" s="12"/>
      <c r="K4" s="12"/>
      <c r="L4" s="11"/>
      <c r="M4" s="1"/>
      <c r="N4" s="81" t="s">
        <v>1</v>
      </c>
      <c r="O4" s="81"/>
      <c r="P4" s="81"/>
      <c r="Q4" s="81"/>
      <c r="R4" s="1"/>
    </row>
    <row r="5" spans="1:18" ht="30" customHeight="1">
      <c r="A5" s="1"/>
      <c r="B5" s="11"/>
      <c r="C5" s="13" t="s">
        <v>2</v>
      </c>
      <c r="D5" s="13"/>
      <c r="E5" s="14" t="s">
        <v>3</v>
      </c>
      <c r="F5" s="14"/>
      <c r="G5" s="14"/>
      <c r="H5" s="14"/>
      <c r="I5" s="14"/>
      <c r="J5" s="14"/>
      <c r="K5" s="15"/>
      <c r="L5" s="16"/>
      <c r="M5" s="4"/>
      <c r="N5" s="81"/>
      <c r="O5" s="81"/>
      <c r="P5" s="81"/>
      <c r="Q5" s="81"/>
      <c r="R5" s="1"/>
    </row>
    <row r="6" spans="1:18" ht="30" customHeight="1">
      <c r="A6" s="1"/>
      <c r="B6" s="11"/>
      <c r="C6" s="17"/>
      <c r="D6" s="18"/>
      <c r="E6" s="19"/>
      <c r="F6" s="19"/>
      <c r="G6" s="19"/>
      <c r="H6" s="19"/>
      <c r="I6" s="19"/>
      <c r="J6" s="20"/>
      <c r="K6" s="20"/>
      <c r="L6" s="19"/>
      <c r="M6" s="4"/>
      <c r="N6" s="81"/>
      <c r="O6" s="81"/>
      <c r="P6" s="81"/>
      <c r="Q6" s="81"/>
      <c r="R6" s="1"/>
    </row>
    <row r="7" spans="1:18" ht="30" customHeight="1">
      <c r="A7" s="1"/>
      <c r="B7" s="11"/>
      <c r="C7" s="13" t="s">
        <v>4</v>
      </c>
      <c r="D7" s="13"/>
      <c r="E7" s="14" t="s">
        <v>5</v>
      </c>
      <c r="F7" s="14"/>
      <c r="G7" s="14"/>
      <c r="H7" s="14"/>
      <c r="I7" s="14"/>
      <c r="J7" s="14"/>
      <c r="K7" s="15"/>
      <c r="L7" s="19"/>
      <c r="M7" s="1"/>
      <c r="N7" s="11"/>
      <c r="O7" s="11"/>
      <c r="P7" s="11"/>
      <c r="Q7" s="11"/>
      <c r="R7" s="1"/>
    </row>
    <row r="8" spans="1:18" ht="30" customHeight="1">
      <c r="A8" s="1"/>
      <c r="B8" s="11"/>
      <c r="C8" s="17"/>
      <c r="D8" s="18"/>
      <c r="E8" s="19"/>
      <c r="F8" s="19"/>
      <c r="G8" s="19"/>
      <c r="H8" s="19"/>
      <c r="I8" s="19"/>
      <c r="J8" s="20"/>
      <c r="K8" s="20"/>
      <c r="L8" s="19"/>
      <c r="M8" s="4"/>
      <c r="N8" s="21"/>
      <c r="O8" s="22" t="s">
        <v>6</v>
      </c>
      <c r="P8" s="23">
        <f ca="1">IF(MONTH(TODAY())=12,YEAR(TODAY())+1,YEAR(TODAY()))</f>
        <v>2025</v>
      </c>
      <c r="R8" s="1"/>
    </row>
    <row r="9" spans="1:18" ht="30" customHeight="1">
      <c r="A9" s="1"/>
      <c r="B9" s="11"/>
      <c r="C9" s="13" t="s">
        <v>7</v>
      </c>
      <c r="D9" s="13"/>
      <c r="E9" s="14" t="s">
        <v>8</v>
      </c>
      <c r="F9" s="14"/>
      <c r="G9" s="14"/>
      <c r="H9" s="14"/>
      <c r="I9" s="14"/>
      <c r="J9" s="14"/>
      <c r="K9" s="15"/>
      <c r="L9" s="19"/>
      <c r="M9" s="4"/>
      <c r="N9" s="11"/>
      <c r="O9" s="11"/>
      <c r="P9" s="11"/>
      <c r="Q9" s="11"/>
      <c r="R9" s="1"/>
    </row>
    <row r="10" spans="1:18" ht="30" customHeight="1">
      <c r="A10" s="1"/>
      <c r="B10" s="11"/>
      <c r="C10" s="24"/>
      <c r="D10" s="25"/>
      <c r="E10" s="14" t="s">
        <v>9</v>
      </c>
      <c r="F10" s="14"/>
      <c r="G10" s="14"/>
      <c r="H10" s="14"/>
      <c r="I10" s="14"/>
      <c r="J10" s="14"/>
      <c r="K10" s="15"/>
      <c r="L10" s="19"/>
      <c r="M10" s="4"/>
      <c r="N10" s="11"/>
      <c r="O10" s="22" t="s">
        <v>10</v>
      </c>
      <c r="P10" s="23">
        <v>1</v>
      </c>
      <c r="Q10" s="18"/>
      <c r="R10" s="1"/>
    </row>
    <row r="11" spans="1:18" ht="30" customHeight="1">
      <c r="A11" s="1"/>
      <c r="B11" s="11"/>
      <c r="C11" s="24"/>
      <c r="D11" s="25"/>
      <c r="E11" s="26"/>
      <c r="F11" s="26"/>
      <c r="G11" s="26"/>
      <c r="H11" s="26"/>
      <c r="I11" s="26"/>
      <c r="J11" s="20"/>
      <c r="K11" s="20"/>
      <c r="L11" s="19"/>
      <c r="M11" s="4"/>
      <c r="N11" s="18"/>
      <c r="O11" s="18"/>
      <c r="P11" s="18"/>
      <c r="Q11" s="18"/>
      <c r="R11" s="1"/>
    </row>
    <row r="12" spans="1:18" ht="30" customHeight="1">
      <c r="A12" s="1"/>
      <c r="B12" s="11"/>
      <c r="C12" s="13" t="s">
        <v>11</v>
      </c>
      <c r="D12" s="13"/>
      <c r="E12" s="14" t="s">
        <v>12</v>
      </c>
      <c r="F12" s="14"/>
      <c r="G12" s="14"/>
      <c r="H12" s="14"/>
      <c r="I12" s="14"/>
      <c r="J12" s="14"/>
      <c r="K12" s="15"/>
      <c r="L12" s="19"/>
      <c r="M12" s="4"/>
      <c r="N12" s="18"/>
      <c r="O12" s="18"/>
      <c r="P12" s="18"/>
      <c r="Q12" s="18"/>
      <c r="R12" s="1"/>
    </row>
    <row r="13" spans="1:18" ht="30" customHeight="1">
      <c r="A13" s="1"/>
      <c r="B13" s="11"/>
      <c r="C13" s="25"/>
      <c r="D13" s="25"/>
      <c r="E13" s="14" t="s">
        <v>13</v>
      </c>
      <c r="F13" s="14"/>
      <c r="G13" s="14"/>
      <c r="H13" s="14"/>
      <c r="I13" s="14"/>
      <c r="J13" s="14"/>
      <c r="K13" s="15"/>
      <c r="L13" s="19"/>
      <c r="M13" s="4"/>
      <c r="N13" s="18"/>
      <c r="O13" s="18"/>
      <c r="P13" s="18"/>
      <c r="Q13" s="18"/>
      <c r="R13" s="1"/>
    </row>
    <row r="14" spans="1:18" ht="30" customHeight="1">
      <c r="A14" s="1"/>
      <c r="B14" s="11"/>
      <c r="C14" s="18"/>
      <c r="D14" s="18"/>
      <c r="E14" s="18"/>
      <c r="F14" s="18"/>
      <c r="G14" s="18"/>
      <c r="H14" s="18"/>
      <c r="I14" s="18"/>
      <c r="J14" s="27"/>
      <c r="K14" s="27"/>
      <c r="L14" s="18"/>
      <c r="M14" s="4"/>
      <c r="N14" s="18"/>
      <c r="O14" s="18"/>
      <c r="P14" s="18"/>
      <c r="Q14" s="18"/>
      <c r="R14" s="1"/>
    </row>
    <row r="15" spans="1:18" ht="24.95" customHeight="1">
      <c r="A15" s="1"/>
      <c r="B15" s="1"/>
      <c r="C15" s="1"/>
      <c r="D15" s="1"/>
      <c r="E15" s="1"/>
      <c r="F15" s="1"/>
      <c r="G15" s="1"/>
      <c r="H15" s="1"/>
      <c r="I15" s="1"/>
      <c r="J15" s="2"/>
      <c r="K15" s="2"/>
      <c r="L15" s="1"/>
      <c r="M15" s="1"/>
      <c r="N15" s="1"/>
      <c r="O15" s="1"/>
      <c r="P15" s="1"/>
      <c r="Q15" s="1"/>
      <c r="R15" s="1"/>
    </row>
  </sheetData>
  <mergeCells count="1">
    <mergeCell ref="N4:Q6"/>
  </mergeCells>
  <pageMargins left="0.7" right="0.7" top="0.75" bottom="0.75" header="0.3" footer="0.3"/>
  <pageSetup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96B02-2D02-4997-9D99-0C85E11CBE0D}">
  <sheetPr>
    <pageSetUpPr fitToPage="1"/>
  </sheetPr>
  <dimension ref="A1:AP34"/>
  <sheetViews>
    <sheetView showGridLines="0" topLeftCell="A12" zoomScaleNormal="100" workbookViewId="0">
      <selection activeCell="B25" sqref="B25:K3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7">
        <f ca="1">DATE(About!P8,9,1)</f>
        <v>45901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9">
        <f ca="1">C5</f>
        <v>45900</v>
      </c>
      <c r="D4" s="99"/>
      <c r="E4" s="99">
        <f ca="1">E5</f>
        <v>45901</v>
      </c>
      <c r="F4" s="99"/>
      <c r="G4" s="99">
        <f ca="1">G5</f>
        <v>45902</v>
      </c>
      <c r="H4" s="99"/>
      <c r="I4" s="99">
        <f ca="1">I5</f>
        <v>45903</v>
      </c>
      <c r="J4" s="99"/>
      <c r="K4" s="99">
        <f ca="1">K5</f>
        <v>45904</v>
      </c>
      <c r="L4" s="99"/>
      <c r="M4" s="99"/>
      <c r="N4" s="37"/>
      <c r="O4" s="99">
        <f ca="1">O5</f>
        <v>45905</v>
      </c>
      <c r="P4" s="99"/>
      <c r="Q4" s="99"/>
      <c r="R4" s="99"/>
      <c r="S4" s="99"/>
      <c r="T4" s="99"/>
      <c r="U4" s="99"/>
      <c r="V4" s="99"/>
      <c r="W4" s="99">
        <f ca="1">W5</f>
        <v>45906</v>
      </c>
      <c r="X4" s="99"/>
      <c r="Y4" s="99"/>
      <c r="Z4" s="99"/>
      <c r="AA4" s="99"/>
      <c r="AB4" s="99"/>
      <c r="AC4" s="99"/>
      <c r="AD4" s="99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45900</v>
      </c>
      <c r="D5" s="86"/>
      <c r="E5" s="85">
        <f ca="1">C5+1</f>
        <v>45901</v>
      </c>
      <c r="F5" s="86"/>
      <c r="G5" s="85">
        <f ca="1">E5+1</f>
        <v>45902</v>
      </c>
      <c r="H5" s="86"/>
      <c r="I5" s="85">
        <f ca="1">G5+1</f>
        <v>45903</v>
      </c>
      <c r="J5" s="86"/>
      <c r="K5" s="85">
        <f ca="1">I5+1</f>
        <v>45904</v>
      </c>
      <c r="L5" s="98"/>
      <c r="M5" s="98"/>
      <c r="N5" s="77"/>
      <c r="O5" s="85">
        <f ca="1">K5+1</f>
        <v>45905</v>
      </c>
      <c r="P5" s="98"/>
      <c r="Q5" s="98"/>
      <c r="R5" s="98"/>
      <c r="S5" s="98"/>
      <c r="T5" s="98"/>
      <c r="U5" s="98"/>
      <c r="V5" s="86"/>
      <c r="W5" s="85">
        <f ca="1">O5+1</f>
        <v>45906</v>
      </c>
      <c r="X5" s="98"/>
      <c r="Y5" s="98"/>
      <c r="Z5" s="98"/>
      <c r="AA5" s="98"/>
      <c r="AB5" s="98"/>
      <c r="AC5" s="98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45907</v>
      </c>
      <c r="D7" s="86"/>
      <c r="E7" s="100"/>
      <c r="F7" s="101"/>
      <c r="G7" s="100"/>
      <c r="H7" s="101"/>
      <c r="I7" s="100"/>
      <c r="J7" s="101"/>
      <c r="K7" s="100"/>
      <c r="L7" s="102"/>
      <c r="M7" s="102"/>
      <c r="N7" s="78"/>
      <c r="O7" s="100"/>
      <c r="P7" s="102"/>
      <c r="Q7" s="102"/>
      <c r="R7" s="102"/>
      <c r="S7" s="102"/>
      <c r="T7" s="102"/>
      <c r="U7" s="102"/>
      <c r="V7" s="101"/>
      <c r="W7" s="100"/>
      <c r="X7" s="102"/>
      <c r="Y7" s="102"/>
      <c r="Z7" s="102"/>
      <c r="AA7" s="102"/>
      <c r="AB7" s="102"/>
      <c r="AC7" s="102"/>
      <c r="AD7" s="101"/>
      <c r="AF7" s="1"/>
    </row>
    <row r="8" spans="1:36" s="7" customFormat="1" ht="15" customHeight="1">
      <c r="A8" s="4"/>
      <c r="C8" s="85"/>
      <c r="D8" s="86"/>
      <c r="E8" s="87">
        <f ca="1">C7+1</f>
        <v>45908</v>
      </c>
      <c r="F8" s="88"/>
      <c r="G8" s="87">
        <f ca="1">E8+1</f>
        <v>45909</v>
      </c>
      <c r="H8" s="88"/>
      <c r="I8" s="87">
        <f ca="1">G8+1</f>
        <v>45910</v>
      </c>
      <c r="J8" s="88"/>
      <c r="K8" s="87">
        <f ca="1">I8+1</f>
        <v>45911</v>
      </c>
      <c r="L8" s="89"/>
      <c r="M8" s="89"/>
      <c r="N8" s="50"/>
      <c r="O8" s="87">
        <f ca="1">K8+1</f>
        <v>45912</v>
      </c>
      <c r="P8" s="89"/>
      <c r="Q8" s="89"/>
      <c r="R8" s="89"/>
      <c r="S8" s="89"/>
      <c r="T8" s="89"/>
      <c r="U8" s="89"/>
      <c r="V8" s="88"/>
      <c r="W8" s="87">
        <f ca="1">O8+1</f>
        <v>45913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45914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45915</v>
      </c>
      <c r="F11" s="88"/>
      <c r="G11" s="87">
        <f ca="1">E11+1</f>
        <v>45916</v>
      </c>
      <c r="H11" s="88"/>
      <c r="I11" s="87">
        <f ca="1">G11+1</f>
        <v>45917</v>
      </c>
      <c r="J11" s="88"/>
      <c r="K11" s="87">
        <f ca="1">I11+1</f>
        <v>45918</v>
      </c>
      <c r="L11" s="89"/>
      <c r="M11" s="89"/>
      <c r="N11" s="50"/>
      <c r="O11" s="87">
        <f ca="1">K11+1</f>
        <v>45919</v>
      </c>
      <c r="P11" s="89"/>
      <c r="Q11" s="89"/>
      <c r="R11" s="89"/>
      <c r="S11" s="89"/>
      <c r="T11" s="89"/>
      <c r="U11" s="89"/>
      <c r="V11" s="88"/>
      <c r="W11" s="87">
        <f ca="1">O11+1</f>
        <v>45920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45921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45922</v>
      </c>
      <c r="F14" s="88"/>
      <c r="G14" s="87">
        <f ca="1">E14+1</f>
        <v>45923</v>
      </c>
      <c r="H14" s="88"/>
      <c r="I14" s="87">
        <f ca="1">G14+1</f>
        <v>45924</v>
      </c>
      <c r="J14" s="88"/>
      <c r="K14" s="87">
        <f ca="1">I14+1</f>
        <v>45925</v>
      </c>
      <c r="L14" s="89"/>
      <c r="M14" s="89"/>
      <c r="N14" s="50"/>
      <c r="O14" s="87">
        <f ca="1">K14+1</f>
        <v>45926</v>
      </c>
      <c r="P14" s="89"/>
      <c r="Q14" s="89"/>
      <c r="R14" s="89"/>
      <c r="S14" s="89"/>
      <c r="T14" s="89"/>
      <c r="U14" s="89"/>
      <c r="V14" s="88"/>
      <c r="W14" s="87">
        <f ca="1">O14+1</f>
        <v>45927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45928</v>
      </c>
      <c r="D16" s="86"/>
      <c r="E16" s="45"/>
      <c r="F16" s="78"/>
      <c r="G16" s="45"/>
      <c r="H16" s="78"/>
      <c r="I16" s="109"/>
      <c r="J16" s="110"/>
      <c r="K16" s="66"/>
      <c r="L16" s="68"/>
      <c r="M16" s="68"/>
      <c r="N16" s="67"/>
      <c r="O16" s="109"/>
      <c r="P16" s="111"/>
      <c r="Q16" s="111"/>
      <c r="R16" s="111"/>
      <c r="S16" s="111"/>
      <c r="T16" s="111"/>
      <c r="U16" s="111"/>
      <c r="V16" s="110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45929</v>
      </c>
      <c r="F17" s="88"/>
      <c r="G17" s="87">
        <f ca="1">E17+1</f>
        <v>45930</v>
      </c>
      <c r="H17" s="88"/>
      <c r="I17" s="87">
        <f ca="1">G17+1</f>
        <v>45931</v>
      </c>
      <c r="J17" s="88"/>
      <c r="K17" s="46">
        <f ca="1">I17+1</f>
        <v>45932</v>
      </c>
      <c r="L17" s="51"/>
      <c r="M17" s="51"/>
      <c r="N17" s="69"/>
      <c r="O17" s="87">
        <f ca="1">K17+1</f>
        <v>45933</v>
      </c>
      <c r="P17" s="89"/>
      <c r="Q17" s="89"/>
      <c r="R17" s="89"/>
      <c r="S17" s="89"/>
      <c r="T17" s="89"/>
      <c r="U17" s="89"/>
      <c r="V17" s="88"/>
      <c r="W17" s="87">
        <f ca="1">O17+1</f>
        <v>45934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70"/>
      <c r="L18" s="71"/>
      <c r="M18" s="71"/>
      <c r="N18" s="72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45935</v>
      </c>
      <c r="D19" s="86"/>
      <c r="E19" s="45"/>
      <c r="F19" s="78"/>
      <c r="G19" s="45"/>
      <c r="H19" s="78"/>
      <c r="I19" s="109"/>
      <c r="J19" s="110"/>
      <c r="K19" s="66"/>
      <c r="L19" s="68"/>
      <c r="M19" s="68"/>
      <c r="N19" s="67"/>
      <c r="O19" s="109"/>
      <c r="P19" s="111"/>
      <c r="Q19" s="111"/>
      <c r="R19" s="111"/>
      <c r="S19" s="111"/>
      <c r="T19" s="111"/>
      <c r="U19" s="111"/>
      <c r="V19" s="110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45936</v>
      </c>
      <c r="F20" s="88"/>
      <c r="G20" s="87">
        <f ca="1">E20+1</f>
        <v>45937</v>
      </c>
      <c r="H20" s="88"/>
      <c r="I20" s="87">
        <f ca="1">G20+1</f>
        <v>45938</v>
      </c>
      <c r="J20" s="88"/>
      <c r="K20" s="46">
        <f ca="1">I20+1</f>
        <v>45939</v>
      </c>
      <c r="L20" s="51"/>
      <c r="M20" s="51"/>
      <c r="N20" s="69"/>
      <c r="O20" s="87">
        <f ca="1">K20+1</f>
        <v>45940</v>
      </c>
      <c r="P20" s="89"/>
      <c r="Q20" s="89"/>
      <c r="R20" s="89"/>
      <c r="S20" s="89"/>
      <c r="T20" s="89"/>
      <c r="U20" s="89"/>
      <c r="V20" s="88"/>
      <c r="W20" s="87">
        <f ca="1">O20+1</f>
        <v>45941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70"/>
      <c r="L21" s="71"/>
      <c r="M21" s="71"/>
      <c r="N21" s="72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5"/>
      <c r="D25" s="95"/>
      <c r="E25" s="95"/>
      <c r="F25" s="95"/>
      <c r="G25" s="95"/>
      <c r="H25" s="95"/>
      <c r="I25" s="95"/>
      <c r="J25" s="95"/>
      <c r="K25" s="95"/>
      <c r="L25" s="60"/>
      <c r="M25" s="1"/>
      <c r="O25" s="96">
        <f ca="1">DATE(YEAR(C2),MONTH(C2)-1,1)</f>
        <v>45870</v>
      </c>
      <c r="P25" s="96"/>
      <c r="Q25" s="96"/>
      <c r="R25" s="96"/>
      <c r="S25" s="96"/>
      <c r="T25" s="96"/>
      <c r="U25" s="96"/>
      <c r="V25" s="61"/>
      <c r="W25" s="61"/>
      <c r="X25" s="96">
        <f ca="1">DATE(YEAR(C2),MONTH(C2)+1,1)</f>
        <v>45931</v>
      </c>
      <c r="Y25" s="96"/>
      <c r="Z25" s="96"/>
      <c r="AA25" s="96"/>
      <c r="AB25" s="96"/>
      <c r="AC25" s="96"/>
      <c r="AD25" s="96"/>
      <c r="AF25" s="1"/>
    </row>
    <row r="26" spans="1:42" ht="15" customHeight="1">
      <c r="A26" s="1"/>
      <c r="C26" s="95"/>
      <c r="D26" s="95"/>
      <c r="E26" s="95"/>
      <c r="F26" s="95"/>
      <c r="G26" s="95"/>
      <c r="H26" s="95"/>
      <c r="I26" s="95"/>
      <c r="J26" s="95"/>
      <c r="K26" s="95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4"/>
      <c r="D27" s="94"/>
      <c r="E27" s="94"/>
      <c r="F27" s="94"/>
      <c r="G27" s="94"/>
      <c r="H27" s="94"/>
      <c r="I27" s="94"/>
      <c r="J27" s="94"/>
      <c r="K27" s="94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>
        <f t="shared" ca="1" si="0"/>
        <v>45870</v>
      </c>
      <c r="U27" s="64">
        <f t="shared" ca="1" si="0"/>
        <v>45871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>
        <f t="shared" ca="1" si="1"/>
        <v>45931</v>
      </c>
      <c r="AB27" s="65">
        <f t="shared" ca="1" si="1"/>
        <v>45932</v>
      </c>
      <c r="AC27" s="65">
        <f t="shared" ca="1" si="1"/>
        <v>45933</v>
      </c>
      <c r="AD27" s="64">
        <f t="shared" ca="1" si="1"/>
        <v>45934</v>
      </c>
      <c r="AF27" s="1"/>
    </row>
    <row r="28" spans="1:42" ht="15" customHeight="1">
      <c r="A28" s="1"/>
      <c r="C28" s="94"/>
      <c r="D28" s="94"/>
      <c r="E28" s="94"/>
      <c r="F28" s="94"/>
      <c r="G28" s="94"/>
      <c r="H28" s="94"/>
      <c r="I28" s="94"/>
      <c r="J28" s="94"/>
      <c r="K28" s="94"/>
      <c r="M28" s="1"/>
      <c r="O28" s="64">
        <f t="shared" ca="1" si="0"/>
        <v>45872</v>
      </c>
      <c r="P28" s="65">
        <f t="shared" ca="1" si="0"/>
        <v>45873</v>
      </c>
      <c r="Q28" s="65">
        <f t="shared" ca="1" si="0"/>
        <v>45874</v>
      </c>
      <c r="R28" s="65">
        <f t="shared" ca="1" si="0"/>
        <v>45875</v>
      </c>
      <c r="S28" s="65">
        <f t="shared" ca="1" si="0"/>
        <v>45876</v>
      </c>
      <c r="T28" s="65">
        <f t="shared" ca="1" si="0"/>
        <v>45877</v>
      </c>
      <c r="U28" s="64">
        <f t="shared" ca="1" si="0"/>
        <v>45878</v>
      </c>
      <c r="V28" s="61"/>
      <c r="W28" s="61"/>
      <c r="X28" s="64">
        <f t="shared" ca="1" si="1"/>
        <v>45935</v>
      </c>
      <c r="Y28" s="65">
        <f t="shared" ca="1" si="1"/>
        <v>45936</v>
      </c>
      <c r="Z28" s="65">
        <f t="shared" ca="1" si="1"/>
        <v>45937</v>
      </c>
      <c r="AA28" s="65">
        <f t="shared" ca="1" si="1"/>
        <v>45938</v>
      </c>
      <c r="AB28" s="65">
        <f t="shared" ca="1" si="1"/>
        <v>45939</v>
      </c>
      <c r="AC28" s="65">
        <f t="shared" ca="1" si="1"/>
        <v>45940</v>
      </c>
      <c r="AD28" s="64">
        <f t="shared" ca="1" si="1"/>
        <v>45941</v>
      </c>
      <c r="AF28" s="1"/>
    </row>
    <row r="29" spans="1:42" ht="15" customHeight="1">
      <c r="A29" s="1"/>
      <c r="C29" s="94"/>
      <c r="D29" s="94"/>
      <c r="E29" s="94"/>
      <c r="F29" s="94"/>
      <c r="G29" s="94"/>
      <c r="H29" s="94"/>
      <c r="I29" s="94"/>
      <c r="J29" s="94"/>
      <c r="K29" s="94"/>
      <c r="M29" s="1"/>
      <c r="O29" s="64">
        <f t="shared" ca="1" si="0"/>
        <v>45879</v>
      </c>
      <c r="P29" s="65">
        <f t="shared" ca="1" si="0"/>
        <v>45880</v>
      </c>
      <c r="Q29" s="65">
        <f t="shared" ca="1" si="0"/>
        <v>45881</v>
      </c>
      <c r="R29" s="65">
        <f t="shared" ca="1" si="0"/>
        <v>45882</v>
      </c>
      <c r="S29" s="65">
        <f t="shared" ca="1" si="0"/>
        <v>45883</v>
      </c>
      <c r="T29" s="65">
        <f t="shared" ca="1" si="0"/>
        <v>45884</v>
      </c>
      <c r="U29" s="64">
        <f t="shared" ca="1" si="0"/>
        <v>45885</v>
      </c>
      <c r="V29" s="61"/>
      <c r="W29" s="61"/>
      <c r="X29" s="64">
        <f t="shared" ca="1" si="1"/>
        <v>45942</v>
      </c>
      <c r="Y29" s="65">
        <f t="shared" ca="1" si="1"/>
        <v>45943</v>
      </c>
      <c r="Z29" s="65">
        <f t="shared" ca="1" si="1"/>
        <v>45944</v>
      </c>
      <c r="AA29" s="65">
        <f t="shared" ca="1" si="1"/>
        <v>45945</v>
      </c>
      <c r="AB29" s="65">
        <f t="shared" ca="1" si="1"/>
        <v>45946</v>
      </c>
      <c r="AC29" s="65">
        <f t="shared" ca="1" si="1"/>
        <v>45947</v>
      </c>
      <c r="AD29" s="64">
        <f t="shared" ca="1" si="1"/>
        <v>45948</v>
      </c>
      <c r="AF29" s="1"/>
    </row>
    <row r="30" spans="1:42" ht="15" customHeight="1">
      <c r="A30" s="1"/>
      <c r="C30" s="94"/>
      <c r="D30" s="94"/>
      <c r="E30" s="94"/>
      <c r="F30" s="94"/>
      <c r="G30" s="94"/>
      <c r="H30" s="94"/>
      <c r="I30" s="94"/>
      <c r="J30" s="94"/>
      <c r="K30" s="94"/>
      <c r="M30" s="1"/>
      <c r="O30" s="64">
        <f t="shared" ca="1" si="0"/>
        <v>45886</v>
      </c>
      <c r="P30" s="65">
        <f t="shared" ca="1" si="0"/>
        <v>45887</v>
      </c>
      <c r="Q30" s="65">
        <f t="shared" ca="1" si="0"/>
        <v>45888</v>
      </c>
      <c r="R30" s="65">
        <f t="shared" ca="1" si="0"/>
        <v>45889</v>
      </c>
      <c r="S30" s="65">
        <f t="shared" ca="1" si="0"/>
        <v>45890</v>
      </c>
      <c r="T30" s="65">
        <f t="shared" ca="1" si="0"/>
        <v>45891</v>
      </c>
      <c r="U30" s="64">
        <f t="shared" ca="1" si="0"/>
        <v>45892</v>
      </c>
      <c r="V30" s="61"/>
      <c r="W30" s="61"/>
      <c r="X30" s="64">
        <f t="shared" ca="1" si="1"/>
        <v>45949</v>
      </c>
      <c r="Y30" s="65">
        <f t="shared" ca="1" si="1"/>
        <v>45950</v>
      </c>
      <c r="Z30" s="65">
        <f t="shared" ca="1" si="1"/>
        <v>45951</v>
      </c>
      <c r="AA30" s="65">
        <f t="shared" ca="1" si="1"/>
        <v>45952</v>
      </c>
      <c r="AB30" s="65">
        <f t="shared" ca="1" si="1"/>
        <v>45953</v>
      </c>
      <c r="AC30" s="65">
        <f t="shared" ca="1" si="1"/>
        <v>45954</v>
      </c>
      <c r="AD30" s="64">
        <f t="shared" ca="1" si="1"/>
        <v>45955</v>
      </c>
      <c r="AF30" s="1"/>
    </row>
    <row r="31" spans="1:42" ht="15" customHeight="1">
      <c r="A31" s="1"/>
      <c r="C31" s="94"/>
      <c r="D31" s="94"/>
      <c r="E31" s="94"/>
      <c r="F31" s="94"/>
      <c r="G31" s="94"/>
      <c r="H31" s="94"/>
      <c r="I31" s="94"/>
      <c r="J31" s="94"/>
      <c r="K31" s="94"/>
      <c r="M31" s="1"/>
      <c r="O31" s="64">
        <f t="shared" ca="1" si="0"/>
        <v>45893</v>
      </c>
      <c r="P31" s="65">
        <f t="shared" ca="1" si="0"/>
        <v>45894</v>
      </c>
      <c r="Q31" s="65">
        <f t="shared" ca="1" si="0"/>
        <v>45895</v>
      </c>
      <c r="R31" s="65">
        <f t="shared" ca="1" si="0"/>
        <v>45896</v>
      </c>
      <c r="S31" s="65">
        <f t="shared" ca="1" si="0"/>
        <v>45897</v>
      </c>
      <c r="T31" s="65">
        <f t="shared" ca="1" si="0"/>
        <v>45898</v>
      </c>
      <c r="U31" s="64">
        <f t="shared" ca="1" si="0"/>
        <v>45899</v>
      </c>
      <c r="V31" s="61"/>
      <c r="W31" s="61"/>
      <c r="X31" s="64">
        <f t="shared" ca="1" si="1"/>
        <v>45956</v>
      </c>
      <c r="Y31" s="65">
        <f t="shared" ca="1" si="1"/>
        <v>45957</v>
      </c>
      <c r="Z31" s="65">
        <f t="shared" ca="1" si="1"/>
        <v>45958</v>
      </c>
      <c r="AA31" s="65">
        <f t="shared" ca="1" si="1"/>
        <v>45959</v>
      </c>
      <c r="AB31" s="65">
        <f t="shared" ca="1" si="1"/>
        <v>45960</v>
      </c>
      <c r="AC31" s="65">
        <f t="shared" ca="1" si="1"/>
        <v>45961</v>
      </c>
      <c r="AD31" s="65" t="str">
        <f t="shared" ca="1" si="1"/>
        <v/>
      </c>
      <c r="AF31" s="1"/>
    </row>
    <row r="32" spans="1:42">
      <c r="A32" s="1"/>
      <c r="M32" s="1"/>
      <c r="O32" s="64">
        <f t="shared" ca="1" si="0"/>
        <v>45900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I16:J16"/>
    <mergeCell ref="O16:V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W20:AD20"/>
    <mergeCell ref="C21:D21"/>
    <mergeCell ref="E21:F21"/>
    <mergeCell ref="G21:H21"/>
    <mergeCell ref="I21:J21"/>
    <mergeCell ref="O21:V21"/>
    <mergeCell ref="W21:AD21"/>
    <mergeCell ref="O19:V19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E20:F20"/>
    <mergeCell ref="G20:H20"/>
    <mergeCell ref="I20:J20"/>
    <mergeCell ref="O20:V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</mergeCells>
  <conditionalFormatting sqref="C5 E5 G5 I5 K5:L5 O5 W5 C7 E8 G8 I8 K8:L8 O8 W8 C10 E11 G11 I11 K11:L11 O11 W11 C13 E14 G14 I14 K14:L14 O14 W14 C16 E17 G17 I17 K17:L17 O17 W17">
    <cfRule type="expression" dxfId="15" priority="3">
      <formula>MONTH(C5)&lt;&gt;MONTH($C$2)</formula>
    </cfRule>
    <cfRule type="expression" dxfId="14" priority="4">
      <formula>OR(WEEKDAY(C5,1)=1,WEEKDAY(C5,1)=7)</formula>
    </cfRule>
  </conditionalFormatting>
  <conditionalFormatting sqref="C19 E20 G20 I20 K20:L20 O20 W20">
    <cfRule type="expression" dxfId="13" priority="1">
      <formula>MONTH(C19)&lt;&gt;MONTH($C$2)</formula>
    </cfRule>
    <cfRule type="expression" dxfId="12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12C3F41C-6F60-4192-BDA2-F40D7A7F87EA}"/>
    <dataValidation allowBlank="1" showInputMessage="1" showErrorMessage="1" prompt="Calendar days are automatically updated" sqref="C5:D5" xr:uid="{762591FD-6702-44CD-BD32-804A46086457}"/>
    <dataValidation allowBlank="1" showInputMessage="1" showErrorMessage="1" prompt="To change the starting day of the week, go to cell P12 in About sheet" sqref="C4:D4" xr:uid="{2181BF5B-3036-44AE-9B78-20A9E5B80A3F}"/>
    <dataValidation allowBlank="1" showInputMessage="1" showErrorMessage="1" prompt="Enter daily notes below the calendar days, such as this cell" sqref="C6:D6" xr:uid="{D4DD023D-7DAA-497A-9EFB-922BEBBBEB42}"/>
    <dataValidation allowBlank="1" showInputMessage="1" showErrorMessage="1" prompt="Enter monthly notes in cells C24 to K28" sqref="C25:K26" xr:uid="{D01C327B-A1DF-46FA-B4FE-F2D2113F41A8}"/>
    <dataValidation allowBlank="1" showInputMessage="1" showErrorMessage="1" prompt="Previous month calendar" sqref="O25:U25" xr:uid="{ECED16BC-D9D1-402E-B227-1460B023E51C}"/>
    <dataValidation allowBlank="1" showInputMessage="1" showErrorMessage="1" prompt="Next month calendar" sqref="X25:AD25" xr:uid="{56D094D3-DE4E-402C-9A54-05FBD1A7AB44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77C1-BC85-475A-97F1-3502F214FA84}">
  <sheetPr>
    <pageSetUpPr fitToPage="1"/>
  </sheetPr>
  <dimension ref="A1:AP34"/>
  <sheetViews>
    <sheetView showGridLines="0" zoomScaleNormal="100" workbookViewId="0">
      <selection activeCell="J43" sqref="J43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7">
        <f ca="1">DATE(About!P8,10,1)</f>
        <v>45931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9">
        <f ca="1">C5</f>
        <v>45928</v>
      </c>
      <c r="D4" s="99"/>
      <c r="E4" s="99">
        <f ca="1">E5</f>
        <v>45929</v>
      </c>
      <c r="F4" s="99"/>
      <c r="G4" s="99">
        <f ca="1">G5</f>
        <v>45930</v>
      </c>
      <c r="H4" s="99"/>
      <c r="I4" s="99">
        <f ca="1">I5</f>
        <v>45931</v>
      </c>
      <c r="J4" s="99"/>
      <c r="K4" s="99">
        <f ca="1">K5</f>
        <v>45932</v>
      </c>
      <c r="L4" s="99"/>
      <c r="M4" s="99"/>
      <c r="N4" s="37"/>
      <c r="O4" s="99">
        <f ca="1">O5</f>
        <v>45933</v>
      </c>
      <c r="P4" s="99"/>
      <c r="Q4" s="99"/>
      <c r="R4" s="99"/>
      <c r="S4" s="99"/>
      <c r="T4" s="99"/>
      <c r="U4" s="99"/>
      <c r="V4" s="99"/>
      <c r="W4" s="99">
        <f ca="1">W5</f>
        <v>45934</v>
      </c>
      <c r="X4" s="99"/>
      <c r="Y4" s="99"/>
      <c r="Z4" s="99"/>
      <c r="AA4" s="99"/>
      <c r="AB4" s="99"/>
      <c r="AC4" s="99"/>
      <c r="AD4" s="99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45928</v>
      </c>
      <c r="D5" s="86"/>
      <c r="E5" s="85">
        <f ca="1">C5+1</f>
        <v>45929</v>
      </c>
      <c r="F5" s="86"/>
      <c r="G5" s="85">
        <f ca="1">E5+1</f>
        <v>45930</v>
      </c>
      <c r="H5" s="86"/>
      <c r="I5" s="85">
        <f ca="1">G5+1</f>
        <v>45931</v>
      </c>
      <c r="J5" s="86"/>
      <c r="K5" s="85">
        <f ca="1">I5+1</f>
        <v>45932</v>
      </c>
      <c r="L5" s="98"/>
      <c r="M5" s="98"/>
      <c r="N5" s="77"/>
      <c r="O5" s="85">
        <f ca="1">K5+1</f>
        <v>45933</v>
      </c>
      <c r="P5" s="98"/>
      <c r="Q5" s="98"/>
      <c r="R5" s="98"/>
      <c r="S5" s="98"/>
      <c r="T5" s="98"/>
      <c r="U5" s="98"/>
      <c r="V5" s="86"/>
      <c r="W5" s="85">
        <f ca="1">O5+1</f>
        <v>45934</v>
      </c>
      <c r="X5" s="98"/>
      <c r="Y5" s="98"/>
      <c r="Z5" s="98"/>
      <c r="AA5" s="98"/>
      <c r="AB5" s="98"/>
      <c r="AC5" s="98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45935</v>
      </c>
      <c r="D7" s="86"/>
      <c r="E7" s="100"/>
      <c r="F7" s="101"/>
      <c r="G7" s="100"/>
      <c r="H7" s="101"/>
      <c r="I7" s="100"/>
      <c r="J7" s="101"/>
      <c r="K7" s="100"/>
      <c r="L7" s="102"/>
      <c r="M7" s="102"/>
      <c r="N7" s="78"/>
      <c r="O7" s="100"/>
      <c r="P7" s="102"/>
      <c r="Q7" s="102"/>
      <c r="R7" s="102"/>
      <c r="S7" s="102"/>
      <c r="T7" s="102"/>
      <c r="U7" s="102"/>
      <c r="V7" s="101"/>
      <c r="W7" s="100"/>
      <c r="X7" s="102"/>
      <c r="Y7" s="102"/>
      <c r="Z7" s="102"/>
      <c r="AA7" s="102"/>
      <c r="AB7" s="102"/>
      <c r="AC7" s="102"/>
      <c r="AD7" s="101"/>
      <c r="AF7" s="1"/>
    </row>
    <row r="8" spans="1:36" s="7" customFormat="1" ht="15" customHeight="1">
      <c r="A8" s="4"/>
      <c r="C8" s="85"/>
      <c r="D8" s="86"/>
      <c r="E8" s="87">
        <f ca="1">C7+1</f>
        <v>45936</v>
      </c>
      <c r="F8" s="88"/>
      <c r="G8" s="87">
        <f ca="1">E8+1</f>
        <v>45937</v>
      </c>
      <c r="H8" s="88"/>
      <c r="I8" s="87">
        <f ca="1">G8+1</f>
        <v>45938</v>
      </c>
      <c r="J8" s="88"/>
      <c r="K8" s="87">
        <f ca="1">I8+1</f>
        <v>45939</v>
      </c>
      <c r="L8" s="89"/>
      <c r="M8" s="89"/>
      <c r="N8" s="50"/>
      <c r="O8" s="87">
        <f ca="1">K8+1</f>
        <v>45940</v>
      </c>
      <c r="P8" s="89"/>
      <c r="Q8" s="89"/>
      <c r="R8" s="89"/>
      <c r="S8" s="89"/>
      <c r="T8" s="89"/>
      <c r="U8" s="89"/>
      <c r="V8" s="88"/>
      <c r="W8" s="87">
        <f ca="1">O8+1</f>
        <v>45941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45942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45943</v>
      </c>
      <c r="F11" s="88"/>
      <c r="G11" s="87">
        <f ca="1">E11+1</f>
        <v>45944</v>
      </c>
      <c r="H11" s="88"/>
      <c r="I11" s="87">
        <f ca="1">G11+1</f>
        <v>45945</v>
      </c>
      <c r="J11" s="88"/>
      <c r="K11" s="87">
        <f ca="1">I11+1</f>
        <v>45946</v>
      </c>
      <c r="L11" s="89"/>
      <c r="M11" s="89"/>
      <c r="N11" s="50"/>
      <c r="O11" s="87">
        <f ca="1">K11+1</f>
        <v>45947</v>
      </c>
      <c r="P11" s="89"/>
      <c r="Q11" s="89"/>
      <c r="R11" s="89"/>
      <c r="S11" s="89"/>
      <c r="T11" s="89"/>
      <c r="U11" s="89"/>
      <c r="V11" s="88"/>
      <c r="W11" s="87">
        <f ca="1">O11+1</f>
        <v>45948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45949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45950</v>
      </c>
      <c r="F14" s="88"/>
      <c r="G14" s="87">
        <f ca="1">E14+1</f>
        <v>45951</v>
      </c>
      <c r="H14" s="88"/>
      <c r="I14" s="87">
        <f ca="1">G14+1</f>
        <v>45952</v>
      </c>
      <c r="J14" s="88"/>
      <c r="K14" s="87">
        <f ca="1">I14+1</f>
        <v>45953</v>
      </c>
      <c r="L14" s="89"/>
      <c r="M14" s="89"/>
      <c r="N14" s="50"/>
      <c r="O14" s="87">
        <f ca="1">K14+1</f>
        <v>45954</v>
      </c>
      <c r="P14" s="89"/>
      <c r="Q14" s="89"/>
      <c r="R14" s="89"/>
      <c r="S14" s="89"/>
      <c r="T14" s="89"/>
      <c r="U14" s="89"/>
      <c r="V14" s="88"/>
      <c r="W14" s="87">
        <f ca="1">O14+1</f>
        <v>45955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45956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45957</v>
      </c>
      <c r="F17" s="88"/>
      <c r="G17" s="87">
        <f ca="1">E17+1</f>
        <v>45958</v>
      </c>
      <c r="H17" s="88"/>
      <c r="I17" s="87">
        <f ca="1">G17+1</f>
        <v>45959</v>
      </c>
      <c r="J17" s="88"/>
      <c r="K17" s="87">
        <f ca="1">I17+1</f>
        <v>45960</v>
      </c>
      <c r="L17" s="89"/>
      <c r="M17" s="89"/>
      <c r="N17" s="50"/>
      <c r="O17" s="87">
        <f ca="1">K17+1</f>
        <v>45961</v>
      </c>
      <c r="P17" s="89"/>
      <c r="Q17" s="89"/>
      <c r="R17" s="89"/>
      <c r="S17" s="89"/>
      <c r="T17" s="89"/>
      <c r="U17" s="89"/>
      <c r="V17" s="88"/>
      <c r="W17" s="87">
        <f ca="1">O17+1</f>
        <v>45962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45963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45964</v>
      </c>
      <c r="F20" s="88"/>
      <c r="G20" s="87">
        <f ca="1">E20+1</f>
        <v>45965</v>
      </c>
      <c r="H20" s="88"/>
      <c r="I20" s="87">
        <f ca="1">G20+1</f>
        <v>45966</v>
      </c>
      <c r="J20" s="88"/>
      <c r="K20" s="87">
        <f ca="1">I20+1</f>
        <v>45967</v>
      </c>
      <c r="L20" s="89"/>
      <c r="M20" s="89"/>
      <c r="N20" s="50"/>
      <c r="O20" s="87">
        <f ca="1">K20+1</f>
        <v>45968</v>
      </c>
      <c r="P20" s="89"/>
      <c r="Q20" s="89"/>
      <c r="R20" s="89"/>
      <c r="S20" s="89"/>
      <c r="T20" s="89"/>
      <c r="U20" s="89"/>
      <c r="V20" s="88"/>
      <c r="W20" s="87">
        <f ca="1">O20+1</f>
        <v>45969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5"/>
      <c r="D25" s="95"/>
      <c r="E25" s="95"/>
      <c r="F25" s="95"/>
      <c r="G25" s="95"/>
      <c r="H25" s="95"/>
      <c r="I25" s="95"/>
      <c r="J25" s="95"/>
      <c r="K25" s="95"/>
      <c r="L25" s="60"/>
      <c r="M25" s="1"/>
      <c r="O25" s="96">
        <f ca="1">DATE(YEAR(C2),MONTH(C2)-1,1)</f>
        <v>45901</v>
      </c>
      <c r="P25" s="96"/>
      <c r="Q25" s="96"/>
      <c r="R25" s="96"/>
      <c r="S25" s="96"/>
      <c r="T25" s="96"/>
      <c r="U25" s="96"/>
      <c r="V25" s="61"/>
      <c r="W25" s="61"/>
      <c r="X25" s="96">
        <f ca="1">DATE(YEAR(C2),MONTH(C2)+1,1)</f>
        <v>45962</v>
      </c>
      <c r="Y25" s="96"/>
      <c r="Z25" s="96"/>
      <c r="AA25" s="96"/>
      <c r="AB25" s="96"/>
      <c r="AC25" s="96"/>
      <c r="AD25" s="96"/>
      <c r="AF25" s="1"/>
    </row>
    <row r="26" spans="1:42" ht="15" customHeight="1">
      <c r="A26" s="1"/>
      <c r="C26" s="95"/>
      <c r="D26" s="95"/>
      <c r="E26" s="95"/>
      <c r="F26" s="95"/>
      <c r="G26" s="95"/>
      <c r="H26" s="95"/>
      <c r="I26" s="95"/>
      <c r="J26" s="95"/>
      <c r="K26" s="95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4"/>
      <c r="D27" s="94"/>
      <c r="E27" s="94"/>
      <c r="F27" s="94"/>
      <c r="G27" s="94"/>
      <c r="H27" s="94"/>
      <c r="I27" s="94"/>
      <c r="J27" s="94"/>
      <c r="K27" s="94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>
        <f t="shared" ca="1" si="0"/>
        <v>45901</v>
      </c>
      <c r="Q27" s="65">
        <f t="shared" ca="1" si="0"/>
        <v>45902</v>
      </c>
      <c r="R27" s="65">
        <f t="shared" ca="1" si="0"/>
        <v>45903</v>
      </c>
      <c r="S27" s="65">
        <f t="shared" ca="1" si="0"/>
        <v>45904</v>
      </c>
      <c r="T27" s="65">
        <f t="shared" ca="1" si="0"/>
        <v>45905</v>
      </c>
      <c r="U27" s="64">
        <f t="shared" ca="1" si="0"/>
        <v>45906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45962</v>
      </c>
      <c r="AF27" s="1"/>
    </row>
    <row r="28" spans="1:42" ht="15" customHeight="1">
      <c r="A28" s="1"/>
      <c r="C28" s="94"/>
      <c r="D28" s="94"/>
      <c r="E28" s="94"/>
      <c r="F28" s="94"/>
      <c r="G28" s="94"/>
      <c r="H28" s="94"/>
      <c r="I28" s="94"/>
      <c r="J28" s="94"/>
      <c r="K28" s="94"/>
      <c r="M28" s="1"/>
      <c r="O28" s="64">
        <f t="shared" ca="1" si="0"/>
        <v>45907</v>
      </c>
      <c r="P28" s="65">
        <f t="shared" ca="1" si="0"/>
        <v>45908</v>
      </c>
      <c r="Q28" s="65">
        <f t="shared" ca="1" si="0"/>
        <v>45909</v>
      </c>
      <c r="R28" s="65">
        <f t="shared" ca="1" si="0"/>
        <v>45910</v>
      </c>
      <c r="S28" s="65">
        <f t="shared" ca="1" si="0"/>
        <v>45911</v>
      </c>
      <c r="T28" s="65">
        <f t="shared" ca="1" si="0"/>
        <v>45912</v>
      </c>
      <c r="U28" s="64">
        <f t="shared" ca="1" si="0"/>
        <v>45913</v>
      </c>
      <c r="V28" s="61"/>
      <c r="W28" s="61"/>
      <c r="X28" s="64">
        <f t="shared" ca="1" si="1"/>
        <v>45963</v>
      </c>
      <c r="Y28" s="65">
        <f t="shared" ca="1" si="1"/>
        <v>45964</v>
      </c>
      <c r="Z28" s="65">
        <f t="shared" ca="1" si="1"/>
        <v>45965</v>
      </c>
      <c r="AA28" s="65">
        <f t="shared" ca="1" si="1"/>
        <v>45966</v>
      </c>
      <c r="AB28" s="65">
        <f t="shared" ca="1" si="1"/>
        <v>45967</v>
      </c>
      <c r="AC28" s="65">
        <f t="shared" ca="1" si="1"/>
        <v>45968</v>
      </c>
      <c r="AD28" s="64">
        <f t="shared" ca="1" si="1"/>
        <v>45969</v>
      </c>
      <c r="AF28" s="1"/>
    </row>
    <row r="29" spans="1:42" ht="15" customHeight="1">
      <c r="A29" s="1"/>
      <c r="C29" s="94"/>
      <c r="D29" s="94"/>
      <c r="E29" s="94"/>
      <c r="F29" s="94"/>
      <c r="G29" s="94"/>
      <c r="H29" s="94"/>
      <c r="I29" s="94"/>
      <c r="J29" s="94"/>
      <c r="K29" s="94"/>
      <c r="M29" s="1"/>
      <c r="O29" s="64">
        <f t="shared" ca="1" si="0"/>
        <v>45914</v>
      </c>
      <c r="P29" s="65">
        <f t="shared" ca="1" si="0"/>
        <v>45915</v>
      </c>
      <c r="Q29" s="65">
        <f t="shared" ca="1" si="0"/>
        <v>45916</v>
      </c>
      <c r="R29" s="65">
        <f t="shared" ca="1" si="0"/>
        <v>45917</v>
      </c>
      <c r="S29" s="65">
        <f t="shared" ca="1" si="0"/>
        <v>45918</v>
      </c>
      <c r="T29" s="65">
        <f t="shared" ca="1" si="0"/>
        <v>45919</v>
      </c>
      <c r="U29" s="64">
        <f t="shared" ca="1" si="0"/>
        <v>45920</v>
      </c>
      <c r="V29" s="61"/>
      <c r="W29" s="61"/>
      <c r="X29" s="64">
        <f t="shared" ca="1" si="1"/>
        <v>45970</v>
      </c>
      <c r="Y29" s="65">
        <f t="shared" ca="1" si="1"/>
        <v>45971</v>
      </c>
      <c r="Z29" s="65">
        <f t="shared" ca="1" si="1"/>
        <v>45972</v>
      </c>
      <c r="AA29" s="65">
        <f t="shared" ca="1" si="1"/>
        <v>45973</v>
      </c>
      <c r="AB29" s="65">
        <f t="shared" ca="1" si="1"/>
        <v>45974</v>
      </c>
      <c r="AC29" s="65">
        <f t="shared" ca="1" si="1"/>
        <v>45975</v>
      </c>
      <c r="AD29" s="64">
        <f t="shared" ca="1" si="1"/>
        <v>45976</v>
      </c>
      <c r="AF29" s="1"/>
    </row>
    <row r="30" spans="1:42" ht="15" customHeight="1">
      <c r="A30" s="1"/>
      <c r="C30" s="94"/>
      <c r="D30" s="94"/>
      <c r="E30" s="94"/>
      <c r="F30" s="94"/>
      <c r="G30" s="94"/>
      <c r="H30" s="94"/>
      <c r="I30" s="94"/>
      <c r="J30" s="94"/>
      <c r="K30" s="94"/>
      <c r="M30" s="1"/>
      <c r="O30" s="64">
        <f t="shared" ca="1" si="0"/>
        <v>45921</v>
      </c>
      <c r="P30" s="65">
        <f t="shared" ca="1" si="0"/>
        <v>45922</v>
      </c>
      <c r="Q30" s="65">
        <f t="shared" ca="1" si="0"/>
        <v>45923</v>
      </c>
      <c r="R30" s="65">
        <f t="shared" ca="1" si="0"/>
        <v>45924</v>
      </c>
      <c r="S30" s="65">
        <f t="shared" ca="1" si="0"/>
        <v>45925</v>
      </c>
      <c r="T30" s="65">
        <f t="shared" ca="1" si="0"/>
        <v>45926</v>
      </c>
      <c r="U30" s="64">
        <f t="shared" ca="1" si="0"/>
        <v>45927</v>
      </c>
      <c r="V30" s="61"/>
      <c r="W30" s="61"/>
      <c r="X30" s="64">
        <f t="shared" ca="1" si="1"/>
        <v>45977</v>
      </c>
      <c r="Y30" s="65">
        <f t="shared" ca="1" si="1"/>
        <v>45978</v>
      </c>
      <c r="Z30" s="65">
        <f t="shared" ca="1" si="1"/>
        <v>45979</v>
      </c>
      <c r="AA30" s="65">
        <f t="shared" ca="1" si="1"/>
        <v>45980</v>
      </c>
      <c r="AB30" s="65">
        <f t="shared" ca="1" si="1"/>
        <v>45981</v>
      </c>
      <c r="AC30" s="65">
        <f t="shared" ca="1" si="1"/>
        <v>45982</v>
      </c>
      <c r="AD30" s="64">
        <f t="shared" ca="1" si="1"/>
        <v>45983</v>
      </c>
      <c r="AF30" s="1"/>
    </row>
    <row r="31" spans="1:42" ht="15" customHeight="1">
      <c r="A31" s="1"/>
      <c r="C31" s="94"/>
      <c r="D31" s="94"/>
      <c r="E31" s="94"/>
      <c r="F31" s="94"/>
      <c r="G31" s="94"/>
      <c r="H31" s="94"/>
      <c r="I31" s="94"/>
      <c r="J31" s="94"/>
      <c r="K31" s="94"/>
      <c r="M31" s="1"/>
      <c r="O31" s="64">
        <f t="shared" ca="1" si="0"/>
        <v>45928</v>
      </c>
      <c r="P31" s="65">
        <f t="shared" ca="1" si="0"/>
        <v>45929</v>
      </c>
      <c r="Q31" s="65">
        <f t="shared" ca="1" si="0"/>
        <v>45930</v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45984</v>
      </c>
      <c r="Y31" s="65">
        <f t="shared" ca="1" si="1"/>
        <v>45985</v>
      </c>
      <c r="Z31" s="65">
        <f t="shared" ca="1" si="1"/>
        <v>45986</v>
      </c>
      <c r="AA31" s="65">
        <f t="shared" ca="1" si="1"/>
        <v>45987</v>
      </c>
      <c r="AB31" s="65">
        <f t="shared" ca="1" si="1"/>
        <v>45988</v>
      </c>
      <c r="AC31" s="65">
        <f t="shared" ca="1" si="1"/>
        <v>45989</v>
      </c>
      <c r="AD31" s="65">
        <f t="shared" ca="1" si="1"/>
        <v>45990</v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45991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</mergeCells>
  <conditionalFormatting sqref="C5 E5 G5 I5 K5:L5 O5 W5 C7 E8 G8 I8 K8:L8 O8 W8 C10 E11 G11 I11 K11:L11 O11 W11 C13 E14 G14 I14 K14:L14 O14 W14 C16 E17 G17 I17 K17:L17 O17 W17">
    <cfRule type="expression" dxfId="11" priority="3">
      <formula>MONTH(C5)&lt;&gt;MONTH($C$2)</formula>
    </cfRule>
    <cfRule type="expression" dxfId="10" priority="4">
      <formula>OR(WEEKDAY(C5,1)=1,WEEKDAY(C5,1)=7)</formula>
    </cfRule>
  </conditionalFormatting>
  <conditionalFormatting sqref="C19 E20 G20 I20 K20:L20 O20 W20">
    <cfRule type="expression" dxfId="9" priority="1">
      <formula>MONTH(C19)&lt;&gt;MONTH($C$2)</formula>
    </cfRule>
    <cfRule type="expression" dxfId="8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9A4F69A1-B6CF-468A-A22F-C2FC67281CA2}"/>
    <dataValidation allowBlank="1" showInputMessage="1" showErrorMessage="1" prompt="Previous month calendar" sqref="O25:U25" xr:uid="{F4A2D377-B993-4056-B5F9-A51DF70C50DD}"/>
    <dataValidation allowBlank="1" showInputMessage="1" showErrorMessage="1" prompt="Enter monthly notes in cells C24 to K28" sqref="C25:K26" xr:uid="{D21CDC1C-BC87-4017-8D83-1A1C0031E638}"/>
    <dataValidation allowBlank="1" showInputMessage="1" showErrorMessage="1" prompt="Enter daily notes below the calendar days, such as this cell" sqref="C6:D6" xr:uid="{95DF00E6-1E13-4B5D-AB7F-DCC5098F9577}"/>
    <dataValidation allowBlank="1" showInputMessage="1" showErrorMessage="1" prompt="To change the starting day of the week, go to cell P12 in About sheet" sqref="C4:D4" xr:uid="{43B2A959-1075-4A33-85FA-47EDDF2BF5AD}"/>
    <dataValidation allowBlank="1" showInputMessage="1" showErrorMessage="1" prompt="Calendar days are automatically updated" sqref="C5:D5" xr:uid="{5D8A2B69-491F-4F41-A6B5-D2526CF0F8BC}"/>
    <dataValidation allowBlank="1" showInputMessage="1" showErrorMessage="1" prompt="To change the calendar year, go to cell P8 in About sheet" sqref="C2:AD2" xr:uid="{CC907FEE-8315-474F-954C-AFAF3FCEC40A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5F8DA-2979-4BE5-AF55-2FB3D9E9C532}">
  <sheetPr>
    <pageSetUpPr fitToPage="1"/>
  </sheetPr>
  <dimension ref="A1:AP34"/>
  <sheetViews>
    <sheetView showGridLines="0" zoomScaleNormal="100" workbookViewId="0">
      <selection activeCell="I42" sqref="I4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7">
        <f ca="1">DATE(About!P8,11,1)</f>
        <v>45962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9">
        <f ca="1">C5</f>
        <v>45956</v>
      </c>
      <c r="D4" s="99"/>
      <c r="E4" s="99">
        <f ca="1">E5</f>
        <v>45957</v>
      </c>
      <c r="F4" s="99"/>
      <c r="G4" s="99">
        <f ca="1">G5</f>
        <v>45958</v>
      </c>
      <c r="H4" s="99"/>
      <c r="I4" s="99">
        <f ca="1">I5</f>
        <v>45959</v>
      </c>
      <c r="J4" s="99"/>
      <c r="K4" s="99">
        <f ca="1">K5</f>
        <v>45960</v>
      </c>
      <c r="L4" s="99"/>
      <c r="M4" s="99"/>
      <c r="N4" s="37"/>
      <c r="O4" s="99">
        <f ca="1">O5</f>
        <v>45961</v>
      </c>
      <c r="P4" s="99"/>
      <c r="Q4" s="99"/>
      <c r="R4" s="99"/>
      <c r="S4" s="99"/>
      <c r="T4" s="99"/>
      <c r="U4" s="99"/>
      <c r="V4" s="99"/>
      <c r="W4" s="99">
        <f ca="1">W5</f>
        <v>45962</v>
      </c>
      <c r="X4" s="99"/>
      <c r="Y4" s="99"/>
      <c r="Z4" s="99"/>
      <c r="AA4" s="99"/>
      <c r="AB4" s="99"/>
      <c r="AC4" s="99"/>
      <c r="AD4" s="99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45956</v>
      </c>
      <c r="D5" s="86"/>
      <c r="E5" s="85">
        <f ca="1">C5+1</f>
        <v>45957</v>
      </c>
      <c r="F5" s="86"/>
      <c r="G5" s="85">
        <f ca="1">E5+1</f>
        <v>45958</v>
      </c>
      <c r="H5" s="86"/>
      <c r="I5" s="85">
        <f ca="1">G5+1</f>
        <v>45959</v>
      </c>
      <c r="J5" s="86"/>
      <c r="K5" s="85">
        <f ca="1">I5+1</f>
        <v>45960</v>
      </c>
      <c r="L5" s="98"/>
      <c r="M5" s="98"/>
      <c r="N5" s="77"/>
      <c r="O5" s="85">
        <f ca="1">K5+1</f>
        <v>45961</v>
      </c>
      <c r="P5" s="98"/>
      <c r="Q5" s="98"/>
      <c r="R5" s="98"/>
      <c r="S5" s="98"/>
      <c r="T5" s="98"/>
      <c r="U5" s="98"/>
      <c r="V5" s="86"/>
      <c r="W5" s="85">
        <f ca="1">O5+1</f>
        <v>45962</v>
      </c>
      <c r="X5" s="98"/>
      <c r="Y5" s="98"/>
      <c r="Z5" s="98"/>
      <c r="AA5" s="98"/>
      <c r="AB5" s="98"/>
      <c r="AC5" s="98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45963</v>
      </c>
      <c r="D7" s="86"/>
      <c r="E7" s="100"/>
      <c r="F7" s="101"/>
      <c r="G7" s="100"/>
      <c r="H7" s="101"/>
      <c r="I7" s="100"/>
      <c r="J7" s="101"/>
      <c r="K7" s="100"/>
      <c r="L7" s="102"/>
      <c r="M7" s="102"/>
      <c r="N7" s="78"/>
      <c r="O7" s="100"/>
      <c r="P7" s="102"/>
      <c r="Q7" s="102"/>
      <c r="R7" s="102"/>
      <c r="S7" s="102"/>
      <c r="T7" s="102"/>
      <c r="U7" s="102"/>
      <c r="V7" s="101"/>
      <c r="W7" s="100"/>
      <c r="X7" s="102"/>
      <c r="Y7" s="102"/>
      <c r="Z7" s="102"/>
      <c r="AA7" s="102"/>
      <c r="AB7" s="102"/>
      <c r="AC7" s="102"/>
      <c r="AD7" s="101"/>
      <c r="AF7" s="1"/>
    </row>
    <row r="8" spans="1:36" s="7" customFormat="1" ht="15" customHeight="1">
      <c r="A8" s="4"/>
      <c r="C8" s="85"/>
      <c r="D8" s="86"/>
      <c r="E8" s="87">
        <f ca="1">C7+1</f>
        <v>45964</v>
      </c>
      <c r="F8" s="88"/>
      <c r="G8" s="87">
        <f ca="1">E8+1</f>
        <v>45965</v>
      </c>
      <c r="H8" s="88"/>
      <c r="I8" s="87">
        <f ca="1">G8+1</f>
        <v>45966</v>
      </c>
      <c r="J8" s="88"/>
      <c r="K8" s="87">
        <f ca="1">I8+1</f>
        <v>45967</v>
      </c>
      <c r="L8" s="89"/>
      <c r="M8" s="89"/>
      <c r="N8" s="50"/>
      <c r="O8" s="87">
        <f ca="1">K8+1</f>
        <v>45968</v>
      </c>
      <c r="P8" s="89"/>
      <c r="Q8" s="89"/>
      <c r="R8" s="89"/>
      <c r="S8" s="89"/>
      <c r="T8" s="89"/>
      <c r="U8" s="89"/>
      <c r="V8" s="88"/>
      <c r="W8" s="87">
        <f ca="1">O8+1</f>
        <v>45969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45970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45971</v>
      </c>
      <c r="F11" s="88"/>
      <c r="G11" s="87">
        <f ca="1">E11+1</f>
        <v>45972</v>
      </c>
      <c r="H11" s="88"/>
      <c r="I11" s="87">
        <f ca="1">G11+1</f>
        <v>45973</v>
      </c>
      <c r="J11" s="88"/>
      <c r="K11" s="87">
        <f ca="1">I11+1</f>
        <v>45974</v>
      </c>
      <c r="L11" s="89"/>
      <c r="M11" s="89"/>
      <c r="N11" s="50"/>
      <c r="O11" s="87">
        <f ca="1">K11+1</f>
        <v>45975</v>
      </c>
      <c r="P11" s="89"/>
      <c r="Q11" s="89"/>
      <c r="R11" s="89"/>
      <c r="S11" s="89"/>
      <c r="T11" s="89"/>
      <c r="U11" s="89"/>
      <c r="V11" s="88"/>
      <c r="W11" s="87">
        <f ca="1">O11+1</f>
        <v>45976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45977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45978</v>
      </c>
      <c r="F14" s="88"/>
      <c r="G14" s="87">
        <f ca="1">E14+1</f>
        <v>45979</v>
      </c>
      <c r="H14" s="88"/>
      <c r="I14" s="87">
        <f ca="1">G14+1</f>
        <v>45980</v>
      </c>
      <c r="J14" s="88"/>
      <c r="K14" s="87">
        <f ca="1">I14+1</f>
        <v>45981</v>
      </c>
      <c r="L14" s="89"/>
      <c r="M14" s="89"/>
      <c r="N14" s="50"/>
      <c r="O14" s="87">
        <f ca="1">K14+1</f>
        <v>45982</v>
      </c>
      <c r="P14" s="89"/>
      <c r="Q14" s="89"/>
      <c r="R14" s="89"/>
      <c r="S14" s="89"/>
      <c r="T14" s="89"/>
      <c r="U14" s="89"/>
      <c r="V14" s="88"/>
      <c r="W14" s="87">
        <f ca="1">O14+1</f>
        <v>45983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45984</v>
      </c>
      <c r="D16" s="86"/>
      <c r="E16" s="45"/>
      <c r="F16" s="78"/>
      <c r="G16" s="45"/>
      <c r="H16" s="78"/>
      <c r="I16" s="109"/>
      <c r="J16" s="110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45985</v>
      </c>
      <c r="F17" s="88"/>
      <c r="G17" s="87">
        <f ca="1">E17+1</f>
        <v>45986</v>
      </c>
      <c r="H17" s="88"/>
      <c r="I17" s="87">
        <f ca="1">G17+1</f>
        <v>45987</v>
      </c>
      <c r="J17" s="88"/>
      <c r="K17" s="87">
        <f ca="1">I17+1</f>
        <v>45988</v>
      </c>
      <c r="L17" s="89"/>
      <c r="M17" s="89"/>
      <c r="N17" s="88"/>
      <c r="O17" s="87">
        <f ca="1">K17+1</f>
        <v>45989</v>
      </c>
      <c r="P17" s="89"/>
      <c r="Q17" s="89"/>
      <c r="R17" s="89"/>
      <c r="S17" s="89"/>
      <c r="T17" s="89"/>
      <c r="U17" s="89"/>
      <c r="V17" s="88"/>
      <c r="W17" s="87">
        <f ca="1">O17+1</f>
        <v>45990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83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45991</v>
      </c>
      <c r="D19" s="86"/>
      <c r="E19" s="45"/>
      <c r="F19" s="78"/>
      <c r="G19" s="45"/>
      <c r="H19" s="78"/>
      <c r="I19" s="109"/>
      <c r="J19" s="110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45992</v>
      </c>
      <c r="F20" s="88"/>
      <c r="G20" s="87">
        <f ca="1">E20+1</f>
        <v>45993</v>
      </c>
      <c r="H20" s="88"/>
      <c r="I20" s="87">
        <f ca="1">G20+1</f>
        <v>45994</v>
      </c>
      <c r="J20" s="88"/>
      <c r="K20" s="87">
        <f ca="1">I20+1</f>
        <v>45995</v>
      </c>
      <c r="L20" s="89"/>
      <c r="M20" s="89"/>
      <c r="N20" s="88"/>
      <c r="O20" s="87">
        <f ca="1">K20+1</f>
        <v>45996</v>
      </c>
      <c r="P20" s="89"/>
      <c r="Q20" s="89"/>
      <c r="R20" s="89"/>
      <c r="S20" s="89"/>
      <c r="T20" s="89"/>
      <c r="U20" s="89"/>
      <c r="V20" s="88"/>
      <c r="W20" s="87">
        <f ca="1">O20+1</f>
        <v>45997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83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5"/>
      <c r="D25" s="95"/>
      <c r="E25" s="95"/>
      <c r="F25" s="95"/>
      <c r="G25" s="95"/>
      <c r="H25" s="95"/>
      <c r="I25" s="95"/>
      <c r="J25" s="95"/>
      <c r="K25" s="95"/>
      <c r="L25" s="60"/>
      <c r="M25" s="1"/>
      <c r="O25" s="96">
        <f ca="1">DATE(YEAR(C2),MONTH(C2)-1,1)</f>
        <v>45931</v>
      </c>
      <c r="P25" s="96"/>
      <c r="Q25" s="96"/>
      <c r="R25" s="96"/>
      <c r="S25" s="96"/>
      <c r="T25" s="96"/>
      <c r="U25" s="96"/>
      <c r="V25" s="61"/>
      <c r="W25" s="61"/>
      <c r="X25" s="96">
        <f ca="1">DATE(YEAR(C2),MONTH(C2)+1,1)</f>
        <v>45992</v>
      </c>
      <c r="Y25" s="96"/>
      <c r="Z25" s="96"/>
      <c r="AA25" s="96"/>
      <c r="AB25" s="96"/>
      <c r="AC25" s="96"/>
      <c r="AD25" s="96"/>
      <c r="AF25" s="1"/>
    </row>
    <row r="26" spans="1:42" ht="15" customHeight="1">
      <c r="A26" s="1"/>
      <c r="C26" s="95"/>
      <c r="D26" s="95"/>
      <c r="E26" s="95"/>
      <c r="F26" s="95"/>
      <c r="G26" s="95"/>
      <c r="H26" s="95"/>
      <c r="I26" s="95"/>
      <c r="J26" s="95"/>
      <c r="K26" s="95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4"/>
      <c r="D27" s="94"/>
      <c r="E27" s="94"/>
      <c r="F27" s="94"/>
      <c r="G27" s="94"/>
      <c r="H27" s="94"/>
      <c r="I27" s="94"/>
      <c r="J27" s="94"/>
      <c r="K27" s="94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>
        <f t="shared" ca="1" si="0"/>
        <v>45931</v>
      </c>
      <c r="S27" s="65">
        <f t="shared" ca="1" si="0"/>
        <v>45932</v>
      </c>
      <c r="T27" s="65">
        <f t="shared" ca="1" si="0"/>
        <v>45933</v>
      </c>
      <c r="U27" s="64">
        <f t="shared" ca="1" si="0"/>
        <v>45934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45992</v>
      </c>
      <c r="Z27" s="65">
        <f t="shared" ca="1" si="1"/>
        <v>45993</v>
      </c>
      <c r="AA27" s="65">
        <f t="shared" ca="1" si="1"/>
        <v>45994</v>
      </c>
      <c r="AB27" s="65">
        <f t="shared" ca="1" si="1"/>
        <v>45995</v>
      </c>
      <c r="AC27" s="65">
        <f t="shared" ca="1" si="1"/>
        <v>45996</v>
      </c>
      <c r="AD27" s="64">
        <f t="shared" ca="1" si="1"/>
        <v>45997</v>
      </c>
      <c r="AF27" s="1"/>
    </row>
    <row r="28" spans="1:42" ht="15" customHeight="1">
      <c r="A28" s="1"/>
      <c r="C28" s="94"/>
      <c r="D28" s="94"/>
      <c r="E28" s="94"/>
      <c r="F28" s="94"/>
      <c r="G28" s="94"/>
      <c r="H28" s="94"/>
      <c r="I28" s="94"/>
      <c r="J28" s="94"/>
      <c r="K28" s="94"/>
      <c r="M28" s="1"/>
      <c r="O28" s="64">
        <f t="shared" ca="1" si="0"/>
        <v>45935</v>
      </c>
      <c r="P28" s="65">
        <f t="shared" ca="1" si="0"/>
        <v>45936</v>
      </c>
      <c r="Q28" s="65">
        <f t="shared" ca="1" si="0"/>
        <v>45937</v>
      </c>
      <c r="R28" s="65">
        <f t="shared" ca="1" si="0"/>
        <v>45938</v>
      </c>
      <c r="S28" s="65">
        <f t="shared" ca="1" si="0"/>
        <v>45939</v>
      </c>
      <c r="T28" s="65">
        <f t="shared" ca="1" si="0"/>
        <v>45940</v>
      </c>
      <c r="U28" s="64">
        <f t="shared" ca="1" si="0"/>
        <v>45941</v>
      </c>
      <c r="V28" s="61"/>
      <c r="W28" s="61"/>
      <c r="X28" s="64">
        <f t="shared" ca="1" si="1"/>
        <v>45998</v>
      </c>
      <c r="Y28" s="65">
        <f t="shared" ca="1" si="1"/>
        <v>45999</v>
      </c>
      <c r="Z28" s="65">
        <f t="shared" ca="1" si="1"/>
        <v>46000</v>
      </c>
      <c r="AA28" s="65">
        <f t="shared" ca="1" si="1"/>
        <v>46001</v>
      </c>
      <c r="AB28" s="65">
        <f t="shared" ca="1" si="1"/>
        <v>46002</v>
      </c>
      <c r="AC28" s="65">
        <f t="shared" ca="1" si="1"/>
        <v>46003</v>
      </c>
      <c r="AD28" s="64">
        <f t="shared" ca="1" si="1"/>
        <v>46004</v>
      </c>
      <c r="AF28" s="1"/>
    </row>
    <row r="29" spans="1:42" ht="15" customHeight="1">
      <c r="A29" s="1"/>
      <c r="C29" s="94"/>
      <c r="D29" s="94"/>
      <c r="E29" s="94"/>
      <c r="F29" s="94"/>
      <c r="G29" s="94"/>
      <c r="H29" s="94"/>
      <c r="I29" s="94"/>
      <c r="J29" s="94"/>
      <c r="K29" s="94"/>
      <c r="M29" s="1"/>
      <c r="O29" s="64">
        <f t="shared" ca="1" si="0"/>
        <v>45942</v>
      </c>
      <c r="P29" s="65">
        <f t="shared" ca="1" si="0"/>
        <v>45943</v>
      </c>
      <c r="Q29" s="65">
        <f t="shared" ca="1" si="0"/>
        <v>45944</v>
      </c>
      <c r="R29" s="65">
        <f t="shared" ca="1" si="0"/>
        <v>45945</v>
      </c>
      <c r="S29" s="65">
        <f t="shared" ca="1" si="0"/>
        <v>45946</v>
      </c>
      <c r="T29" s="65">
        <f t="shared" ca="1" si="0"/>
        <v>45947</v>
      </c>
      <c r="U29" s="64">
        <f t="shared" ca="1" si="0"/>
        <v>45948</v>
      </c>
      <c r="V29" s="61"/>
      <c r="W29" s="61"/>
      <c r="X29" s="64">
        <f t="shared" ca="1" si="1"/>
        <v>46005</v>
      </c>
      <c r="Y29" s="65">
        <f t="shared" ca="1" si="1"/>
        <v>46006</v>
      </c>
      <c r="Z29" s="65">
        <f t="shared" ca="1" si="1"/>
        <v>46007</v>
      </c>
      <c r="AA29" s="65">
        <f t="shared" ca="1" si="1"/>
        <v>46008</v>
      </c>
      <c r="AB29" s="65">
        <f t="shared" ca="1" si="1"/>
        <v>46009</v>
      </c>
      <c r="AC29" s="65">
        <f t="shared" ca="1" si="1"/>
        <v>46010</v>
      </c>
      <c r="AD29" s="64">
        <f t="shared" ca="1" si="1"/>
        <v>46011</v>
      </c>
      <c r="AF29" s="1"/>
    </row>
    <row r="30" spans="1:42" ht="15" customHeight="1">
      <c r="A30" s="1"/>
      <c r="C30" s="94"/>
      <c r="D30" s="94"/>
      <c r="E30" s="94"/>
      <c r="F30" s="94"/>
      <c r="G30" s="94"/>
      <c r="H30" s="94"/>
      <c r="I30" s="94"/>
      <c r="J30" s="94"/>
      <c r="K30" s="94"/>
      <c r="M30" s="1"/>
      <c r="O30" s="64">
        <f t="shared" ca="1" si="0"/>
        <v>45949</v>
      </c>
      <c r="P30" s="65">
        <f t="shared" ca="1" si="0"/>
        <v>45950</v>
      </c>
      <c r="Q30" s="65">
        <f t="shared" ca="1" si="0"/>
        <v>45951</v>
      </c>
      <c r="R30" s="65">
        <f t="shared" ca="1" si="0"/>
        <v>45952</v>
      </c>
      <c r="S30" s="65">
        <f t="shared" ca="1" si="0"/>
        <v>45953</v>
      </c>
      <c r="T30" s="65">
        <f t="shared" ca="1" si="0"/>
        <v>45954</v>
      </c>
      <c r="U30" s="64">
        <f t="shared" ca="1" si="0"/>
        <v>45955</v>
      </c>
      <c r="V30" s="61"/>
      <c r="W30" s="61"/>
      <c r="X30" s="64">
        <f t="shared" ca="1" si="1"/>
        <v>46012</v>
      </c>
      <c r="Y30" s="65">
        <f t="shared" ca="1" si="1"/>
        <v>46013</v>
      </c>
      <c r="Z30" s="65">
        <f t="shared" ca="1" si="1"/>
        <v>46014</v>
      </c>
      <c r="AA30" s="65">
        <f t="shared" ca="1" si="1"/>
        <v>46015</v>
      </c>
      <c r="AB30" s="65">
        <f t="shared" ca="1" si="1"/>
        <v>46016</v>
      </c>
      <c r="AC30" s="65">
        <f t="shared" ca="1" si="1"/>
        <v>46017</v>
      </c>
      <c r="AD30" s="64">
        <f t="shared" ca="1" si="1"/>
        <v>46018</v>
      </c>
      <c r="AF30" s="1"/>
    </row>
    <row r="31" spans="1:42" ht="15" customHeight="1">
      <c r="A31" s="1"/>
      <c r="C31" s="94"/>
      <c r="D31" s="94"/>
      <c r="E31" s="94"/>
      <c r="F31" s="94"/>
      <c r="G31" s="94"/>
      <c r="H31" s="94"/>
      <c r="I31" s="94"/>
      <c r="J31" s="94"/>
      <c r="K31" s="94"/>
      <c r="M31" s="1"/>
      <c r="O31" s="64">
        <f t="shared" ca="1" si="0"/>
        <v>45956</v>
      </c>
      <c r="P31" s="65">
        <f t="shared" ca="1" si="0"/>
        <v>45957</v>
      </c>
      <c r="Q31" s="65">
        <f t="shared" ca="1" si="0"/>
        <v>45958</v>
      </c>
      <c r="R31" s="65">
        <f t="shared" ca="1" si="0"/>
        <v>45959</v>
      </c>
      <c r="S31" s="65">
        <f t="shared" ca="1" si="0"/>
        <v>45960</v>
      </c>
      <c r="T31" s="65">
        <f t="shared" ca="1" si="0"/>
        <v>45961</v>
      </c>
      <c r="U31" s="64" t="str">
        <f t="shared" ca="1" si="0"/>
        <v/>
      </c>
      <c r="V31" s="61"/>
      <c r="W31" s="61"/>
      <c r="X31" s="64">
        <f t="shared" ca="1" si="1"/>
        <v>46019</v>
      </c>
      <c r="Y31" s="65">
        <f t="shared" ca="1" si="1"/>
        <v>46020</v>
      </c>
      <c r="Z31" s="65">
        <f t="shared" ca="1" si="1"/>
        <v>46021</v>
      </c>
      <c r="AA31" s="65">
        <f t="shared" ca="1" si="1"/>
        <v>46022</v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K20:N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K17:N17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5:D5"/>
    <mergeCell ref="E5:F5"/>
    <mergeCell ref="G5:H5"/>
    <mergeCell ref="I5:J5"/>
    <mergeCell ref="K5:M5"/>
    <mergeCell ref="O5:V5"/>
    <mergeCell ref="C30:K31"/>
    <mergeCell ref="O20:V20"/>
    <mergeCell ref="W20:AD20"/>
    <mergeCell ref="C21:D21"/>
    <mergeCell ref="E21:F21"/>
    <mergeCell ref="G21:H21"/>
    <mergeCell ref="I21:J21"/>
    <mergeCell ref="K21:N21"/>
    <mergeCell ref="O21:V21"/>
    <mergeCell ref="W21:AD21"/>
  </mergeCells>
  <conditionalFormatting sqref="C5 E5 G5 I5 K5:L5 O5 W5 C7 E8 G8 I8 K8:L8 O8 W8 C10 E11 G11 I11 K11:L11 O11 W11 C13 E14 G14 I14 K14:L14 O14 W14 C16 E17 G17 I17 K17 O17 W17">
    <cfRule type="expression" dxfId="7" priority="3">
      <formula>MONTH(C5)&lt;&gt;MONTH($C$2)</formula>
    </cfRule>
    <cfRule type="expression" dxfId="6" priority="4">
      <formula>OR(WEEKDAY(C5,1)=1,WEEKDAY(C5,1)=7)</formula>
    </cfRule>
  </conditionalFormatting>
  <conditionalFormatting sqref="C19 E20 G20 I20 K20 O20 W20">
    <cfRule type="expression" dxfId="5" priority="1">
      <formula>MONTH(C19)&lt;&gt;MONTH($C$2)</formula>
    </cfRule>
    <cfRule type="expression" dxfId="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B5D53C45-6775-4CBB-A58B-F32F738BC868}"/>
    <dataValidation allowBlank="1" showInputMessage="1" showErrorMessage="1" prompt="Calendar days are automatically updated" sqref="C5:D5" xr:uid="{7DBB70EF-2E5D-4E3C-B797-4A25A75433C9}"/>
    <dataValidation allowBlank="1" showInputMessage="1" showErrorMessage="1" prompt="To change the starting day of the week, go to cell P12 in About sheet" sqref="C4:D4" xr:uid="{D6E9D7AD-DFC2-4C75-8FD9-657DB9C05429}"/>
    <dataValidation allowBlank="1" showInputMessage="1" showErrorMessage="1" prompt="Enter daily notes below the calendar days, such as this cell" sqref="C6:D6" xr:uid="{51A8F318-8E30-4CD1-89A6-B7BF693A5367}"/>
    <dataValidation allowBlank="1" showInputMessage="1" showErrorMessage="1" prompt="Enter monthly notes in cells C24 to K28" sqref="C25:K26" xr:uid="{179A76F2-712D-4BB6-89DB-51C521CD4578}"/>
    <dataValidation allowBlank="1" showInputMessage="1" showErrorMessage="1" prompt="Previous month calendar" sqref="O25:U25" xr:uid="{3AE5BD46-3EFE-4E0C-B375-9D9945EB680E}"/>
    <dataValidation allowBlank="1" showInputMessage="1" showErrorMessage="1" prompt="Next month calendar" sqref="X25:AD25" xr:uid="{B338F5CA-9BAC-46C1-B051-46D9A1483089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173FF-72FF-4A3C-BD30-6FDC598D2D03}">
  <sheetPr>
    <pageSetUpPr fitToPage="1"/>
  </sheetPr>
  <dimension ref="A1:AP34"/>
  <sheetViews>
    <sheetView showGridLines="0" topLeftCell="A15" zoomScaleNormal="100" workbookViewId="0">
      <selection activeCell="I43" sqref="I43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7">
        <f ca="1">DATE(About!P8,12,1)</f>
        <v>45992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9">
        <f ca="1">C5</f>
        <v>45991</v>
      </c>
      <c r="D4" s="99"/>
      <c r="E4" s="99">
        <f ca="1">E5</f>
        <v>45992</v>
      </c>
      <c r="F4" s="99"/>
      <c r="G4" s="99">
        <f ca="1">G5</f>
        <v>45993</v>
      </c>
      <c r="H4" s="99"/>
      <c r="I4" s="99">
        <f ca="1">I5</f>
        <v>45994</v>
      </c>
      <c r="J4" s="99"/>
      <c r="K4" s="99">
        <f ca="1">K5</f>
        <v>45995</v>
      </c>
      <c r="L4" s="99"/>
      <c r="M4" s="99"/>
      <c r="N4" s="37"/>
      <c r="O4" s="99">
        <f ca="1">O5</f>
        <v>45996</v>
      </c>
      <c r="P4" s="99"/>
      <c r="Q4" s="99"/>
      <c r="R4" s="99"/>
      <c r="S4" s="99"/>
      <c r="T4" s="99"/>
      <c r="U4" s="99"/>
      <c r="V4" s="99"/>
      <c r="W4" s="99">
        <f ca="1">W5</f>
        <v>45997</v>
      </c>
      <c r="X4" s="99"/>
      <c r="Y4" s="99"/>
      <c r="Z4" s="99"/>
      <c r="AA4" s="99"/>
      <c r="AB4" s="99"/>
      <c r="AC4" s="99"/>
      <c r="AD4" s="99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45991</v>
      </c>
      <c r="D5" s="86"/>
      <c r="E5" s="85">
        <f ca="1">C5+1</f>
        <v>45992</v>
      </c>
      <c r="F5" s="86"/>
      <c r="G5" s="85">
        <f ca="1">E5+1</f>
        <v>45993</v>
      </c>
      <c r="H5" s="86"/>
      <c r="I5" s="85">
        <f ca="1">G5+1</f>
        <v>45994</v>
      </c>
      <c r="J5" s="86"/>
      <c r="K5" s="85">
        <f ca="1">I5+1</f>
        <v>45995</v>
      </c>
      <c r="L5" s="98"/>
      <c r="M5" s="98"/>
      <c r="N5" s="77"/>
      <c r="O5" s="85">
        <f ca="1">K5+1</f>
        <v>45996</v>
      </c>
      <c r="P5" s="98"/>
      <c r="Q5" s="98"/>
      <c r="R5" s="98"/>
      <c r="S5" s="98"/>
      <c r="T5" s="98"/>
      <c r="U5" s="98"/>
      <c r="V5" s="86"/>
      <c r="W5" s="85">
        <f ca="1">O5+1</f>
        <v>45997</v>
      </c>
      <c r="X5" s="98"/>
      <c r="Y5" s="98"/>
      <c r="Z5" s="98"/>
      <c r="AA5" s="98"/>
      <c r="AB5" s="98"/>
      <c r="AC5" s="98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45998</v>
      </c>
      <c r="D7" s="86"/>
      <c r="E7" s="100"/>
      <c r="F7" s="101"/>
      <c r="G7" s="100"/>
      <c r="H7" s="101"/>
      <c r="I7" s="100"/>
      <c r="J7" s="101"/>
      <c r="K7" s="100"/>
      <c r="L7" s="102"/>
      <c r="M7" s="102"/>
      <c r="N7" s="78"/>
      <c r="O7" s="100"/>
      <c r="P7" s="102"/>
      <c r="Q7" s="102"/>
      <c r="R7" s="102"/>
      <c r="S7" s="102"/>
      <c r="T7" s="102"/>
      <c r="U7" s="102"/>
      <c r="V7" s="101"/>
      <c r="W7" s="100"/>
      <c r="X7" s="102"/>
      <c r="Y7" s="102"/>
      <c r="Z7" s="102"/>
      <c r="AA7" s="102"/>
      <c r="AB7" s="102"/>
      <c r="AC7" s="102"/>
      <c r="AD7" s="101"/>
      <c r="AF7" s="1"/>
    </row>
    <row r="8" spans="1:36" s="7" customFormat="1" ht="15" customHeight="1">
      <c r="A8" s="4"/>
      <c r="C8" s="85"/>
      <c r="D8" s="86"/>
      <c r="E8" s="87">
        <f ca="1">C7+1</f>
        <v>45999</v>
      </c>
      <c r="F8" s="88"/>
      <c r="G8" s="87">
        <f ca="1">E8+1</f>
        <v>46000</v>
      </c>
      <c r="H8" s="88"/>
      <c r="I8" s="87">
        <f ca="1">G8+1</f>
        <v>46001</v>
      </c>
      <c r="J8" s="88"/>
      <c r="K8" s="87">
        <f ca="1">I8+1</f>
        <v>46002</v>
      </c>
      <c r="L8" s="89"/>
      <c r="M8" s="89"/>
      <c r="N8" s="50"/>
      <c r="O8" s="87">
        <f ca="1">K8+1</f>
        <v>46003</v>
      </c>
      <c r="P8" s="89"/>
      <c r="Q8" s="89"/>
      <c r="R8" s="89"/>
      <c r="S8" s="89"/>
      <c r="T8" s="89"/>
      <c r="U8" s="89"/>
      <c r="V8" s="88"/>
      <c r="W8" s="87">
        <f ca="1">O8+1</f>
        <v>46004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46005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46006</v>
      </c>
      <c r="F11" s="88"/>
      <c r="G11" s="87">
        <f ca="1">E11+1</f>
        <v>46007</v>
      </c>
      <c r="H11" s="88"/>
      <c r="I11" s="87">
        <f ca="1">G11+1</f>
        <v>46008</v>
      </c>
      <c r="J11" s="88"/>
      <c r="K11" s="87">
        <f ca="1">I11+1</f>
        <v>46009</v>
      </c>
      <c r="L11" s="89"/>
      <c r="M11" s="89"/>
      <c r="N11" s="50"/>
      <c r="O11" s="87">
        <f ca="1">K11+1</f>
        <v>46010</v>
      </c>
      <c r="P11" s="89"/>
      <c r="Q11" s="89"/>
      <c r="R11" s="89"/>
      <c r="S11" s="89"/>
      <c r="T11" s="89"/>
      <c r="U11" s="89"/>
      <c r="V11" s="88"/>
      <c r="W11" s="87">
        <f ca="1">O11+1</f>
        <v>46011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46012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46013</v>
      </c>
      <c r="F14" s="88"/>
      <c r="G14" s="87">
        <f ca="1">E14+1</f>
        <v>46014</v>
      </c>
      <c r="H14" s="88"/>
      <c r="I14" s="87">
        <f ca="1">G14+1</f>
        <v>46015</v>
      </c>
      <c r="J14" s="88"/>
      <c r="K14" s="87">
        <f ca="1">I14+1</f>
        <v>46016</v>
      </c>
      <c r="L14" s="89"/>
      <c r="M14" s="89"/>
      <c r="N14" s="50"/>
      <c r="O14" s="87">
        <f ca="1">K14+1</f>
        <v>46017</v>
      </c>
      <c r="P14" s="89"/>
      <c r="Q14" s="89"/>
      <c r="R14" s="89"/>
      <c r="S14" s="89"/>
      <c r="T14" s="89"/>
      <c r="U14" s="89"/>
      <c r="V14" s="88"/>
      <c r="W14" s="87">
        <f ca="1">O14+1</f>
        <v>46018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46019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46020</v>
      </c>
      <c r="F17" s="88"/>
      <c r="G17" s="87">
        <f ca="1">E17+1</f>
        <v>46021</v>
      </c>
      <c r="H17" s="88"/>
      <c r="I17" s="87">
        <f ca="1">G17+1</f>
        <v>46022</v>
      </c>
      <c r="J17" s="88"/>
      <c r="K17" s="87">
        <f ca="1">I17+1</f>
        <v>46023</v>
      </c>
      <c r="L17" s="89"/>
      <c r="M17" s="89"/>
      <c r="N17" s="88"/>
      <c r="O17" s="87">
        <f ca="1">K17+1</f>
        <v>46024</v>
      </c>
      <c r="P17" s="89"/>
      <c r="Q17" s="89"/>
      <c r="R17" s="89"/>
      <c r="S17" s="89"/>
      <c r="T17" s="89"/>
      <c r="U17" s="89"/>
      <c r="V17" s="88"/>
      <c r="W17" s="87">
        <f ca="1">O17+1</f>
        <v>46025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83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46026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46027</v>
      </c>
      <c r="F20" s="88"/>
      <c r="G20" s="87">
        <f ca="1">E20+1</f>
        <v>46028</v>
      </c>
      <c r="H20" s="88"/>
      <c r="I20" s="87">
        <f ca="1">G20+1</f>
        <v>46029</v>
      </c>
      <c r="J20" s="88"/>
      <c r="K20" s="87">
        <f ca="1">I20+1</f>
        <v>46030</v>
      </c>
      <c r="L20" s="89"/>
      <c r="M20" s="89"/>
      <c r="N20" s="88"/>
      <c r="O20" s="87">
        <f ca="1">K20+1</f>
        <v>46031</v>
      </c>
      <c r="P20" s="89"/>
      <c r="Q20" s="89"/>
      <c r="R20" s="89"/>
      <c r="S20" s="89"/>
      <c r="T20" s="89"/>
      <c r="U20" s="89"/>
      <c r="V20" s="88"/>
      <c r="W20" s="87">
        <f ca="1">O20+1</f>
        <v>46032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83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5"/>
      <c r="D25" s="95"/>
      <c r="E25" s="95"/>
      <c r="F25" s="95"/>
      <c r="G25" s="95"/>
      <c r="H25" s="95"/>
      <c r="I25" s="95"/>
      <c r="J25" s="95"/>
      <c r="K25" s="95"/>
      <c r="L25" s="60"/>
      <c r="M25" s="1"/>
      <c r="O25" s="96">
        <f ca="1">DATE(YEAR(C2),MONTH(C2)-1,1)</f>
        <v>45962</v>
      </c>
      <c r="P25" s="96"/>
      <c r="Q25" s="96"/>
      <c r="R25" s="96"/>
      <c r="S25" s="96"/>
      <c r="T25" s="96"/>
      <c r="U25" s="96"/>
      <c r="V25" s="61"/>
      <c r="W25" s="61"/>
      <c r="X25" s="96">
        <f ca="1">DATE(YEAR(C2),MONTH(C2)+1,1)</f>
        <v>46023</v>
      </c>
      <c r="Y25" s="96"/>
      <c r="Z25" s="96"/>
      <c r="AA25" s="96"/>
      <c r="AB25" s="96"/>
      <c r="AC25" s="96"/>
      <c r="AD25" s="96"/>
      <c r="AF25" s="1"/>
    </row>
    <row r="26" spans="1:42" ht="15" customHeight="1">
      <c r="A26" s="1"/>
      <c r="C26" s="95"/>
      <c r="D26" s="95"/>
      <c r="E26" s="95"/>
      <c r="F26" s="95"/>
      <c r="G26" s="95"/>
      <c r="H26" s="95"/>
      <c r="I26" s="95"/>
      <c r="J26" s="95"/>
      <c r="K26" s="95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4"/>
      <c r="D27" s="94"/>
      <c r="E27" s="94"/>
      <c r="F27" s="94"/>
      <c r="G27" s="94"/>
      <c r="H27" s="94"/>
      <c r="I27" s="94"/>
      <c r="J27" s="94"/>
      <c r="K27" s="94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45962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>
        <f t="shared" ca="1" si="1"/>
        <v>46023</v>
      </c>
      <c r="AC27" s="65">
        <f t="shared" ca="1" si="1"/>
        <v>46024</v>
      </c>
      <c r="AD27" s="64">
        <f t="shared" ca="1" si="1"/>
        <v>46025</v>
      </c>
      <c r="AF27" s="1"/>
    </row>
    <row r="28" spans="1:42" ht="15" customHeight="1">
      <c r="A28" s="1"/>
      <c r="C28" s="94"/>
      <c r="D28" s="94"/>
      <c r="E28" s="94"/>
      <c r="F28" s="94"/>
      <c r="G28" s="94"/>
      <c r="H28" s="94"/>
      <c r="I28" s="94"/>
      <c r="J28" s="94"/>
      <c r="K28" s="94"/>
      <c r="M28" s="1"/>
      <c r="O28" s="64">
        <f t="shared" ca="1" si="0"/>
        <v>45963</v>
      </c>
      <c r="P28" s="65">
        <f t="shared" ca="1" si="0"/>
        <v>45964</v>
      </c>
      <c r="Q28" s="65">
        <f t="shared" ca="1" si="0"/>
        <v>45965</v>
      </c>
      <c r="R28" s="65">
        <f t="shared" ca="1" si="0"/>
        <v>45966</v>
      </c>
      <c r="S28" s="65">
        <f t="shared" ca="1" si="0"/>
        <v>45967</v>
      </c>
      <c r="T28" s="65">
        <f t="shared" ca="1" si="0"/>
        <v>45968</v>
      </c>
      <c r="U28" s="64">
        <f t="shared" ca="1" si="0"/>
        <v>45969</v>
      </c>
      <c r="V28" s="61"/>
      <c r="W28" s="61"/>
      <c r="X28" s="64">
        <f t="shared" ca="1" si="1"/>
        <v>46026</v>
      </c>
      <c r="Y28" s="65">
        <f t="shared" ca="1" si="1"/>
        <v>46027</v>
      </c>
      <c r="Z28" s="65">
        <f t="shared" ca="1" si="1"/>
        <v>46028</v>
      </c>
      <c r="AA28" s="65">
        <f t="shared" ca="1" si="1"/>
        <v>46029</v>
      </c>
      <c r="AB28" s="65">
        <f t="shared" ca="1" si="1"/>
        <v>46030</v>
      </c>
      <c r="AC28" s="65">
        <f t="shared" ca="1" si="1"/>
        <v>46031</v>
      </c>
      <c r="AD28" s="64">
        <f t="shared" ca="1" si="1"/>
        <v>46032</v>
      </c>
      <c r="AF28" s="1"/>
    </row>
    <row r="29" spans="1:42" ht="15" customHeight="1">
      <c r="A29" s="1"/>
      <c r="C29" s="94"/>
      <c r="D29" s="94"/>
      <c r="E29" s="94"/>
      <c r="F29" s="94"/>
      <c r="G29" s="94"/>
      <c r="H29" s="94"/>
      <c r="I29" s="94"/>
      <c r="J29" s="94"/>
      <c r="K29" s="94"/>
      <c r="M29" s="1"/>
      <c r="O29" s="64">
        <f t="shared" ca="1" si="0"/>
        <v>45970</v>
      </c>
      <c r="P29" s="65">
        <f t="shared" ca="1" si="0"/>
        <v>45971</v>
      </c>
      <c r="Q29" s="65">
        <f t="shared" ca="1" si="0"/>
        <v>45972</v>
      </c>
      <c r="R29" s="65">
        <f t="shared" ca="1" si="0"/>
        <v>45973</v>
      </c>
      <c r="S29" s="65">
        <f t="shared" ca="1" si="0"/>
        <v>45974</v>
      </c>
      <c r="T29" s="65">
        <f t="shared" ca="1" si="0"/>
        <v>45975</v>
      </c>
      <c r="U29" s="64">
        <f t="shared" ca="1" si="0"/>
        <v>45976</v>
      </c>
      <c r="V29" s="61"/>
      <c r="W29" s="61"/>
      <c r="X29" s="64">
        <f t="shared" ca="1" si="1"/>
        <v>46033</v>
      </c>
      <c r="Y29" s="65">
        <f t="shared" ca="1" si="1"/>
        <v>46034</v>
      </c>
      <c r="Z29" s="65">
        <f t="shared" ca="1" si="1"/>
        <v>46035</v>
      </c>
      <c r="AA29" s="65">
        <f t="shared" ca="1" si="1"/>
        <v>46036</v>
      </c>
      <c r="AB29" s="65">
        <f t="shared" ca="1" si="1"/>
        <v>46037</v>
      </c>
      <c r="AC29" s="65">
        <f t="shared" ca="1" si="1"/>
        <v>46038</v>
      </c>
      <c r="AD29" s="64">
        <f t="shared" ca="1" si="1"/>
        <v>46039</v>
      </c>
      <c r="AF29" s="1"/>
    </row>
    <row r="30" spans="1:42" ht="15" customHeight="1">
      <c r="A30" s="1"/>
      <c r="C30" s="94"/>
      <c r="D30" s="94"/>
      <c r="E30" s="94"/>
      <c r="F30" s="94"/>
      <c r="G30" s="94"/>
      <c r="H30" s="94"/>
      <c r="I30" s="94"/>
      <c r="J30" s="94"/>
      <c r="K30" s="94"/>
      <c r="M30" s="1"/>
      <c r="O30" s="64">
        <f t="shared" ca="1" si="0"/>
        <v>45977</v>
      </c>
      <c r="P30" s="65">
        <f t="shared" ca="1" si="0"/>
        <v>45978</v>
      </c>
      <c r="Q30" s="65">
        <f t="shared" ca="1" si="0"/>
        <v>45979</v>
      </c>
      <c r="R30" s="65">
        <f t="shared" ca="1" si="0"/>
        <v>45980</v>
      </c>
      <c r="S30" s="65">
        <f t="shared" ca="1" si="0"/>
        <v>45981</v>
      </c>
      <c r="T30" s="65">
        <f t="shared" ca="1" si="0"/>
        <v>45982</v>
      </c>
      <c r="U30" s="64">
        <f t="shared" ca="1" si="0"/>
        <v>45983</v>
      </c>
      <c r="V30" s="61"/>
      <c r="W30" s="61"/>
      <c r="X30" s="64">
        <f t="shared" ca="1" si="1"/>
        <v>46040</v>
      </c>
      <c r="Y30" s="65">
        <f t="shared" ca="1" si="1"/>
        <v>46041</v>
      </c>
      <c r="Z30" s="65">
        <f t="shared" ca="1" si="1"/>
        <v>46042</v>
      </c>
      <c r="AA30" s="65">
        <f t="shared" ca="1" si="1"/>
        <v>46043</v>
      </c>
      <c r="AB30" s="65">
        <f t="shared" ca="1" si="1"/>
        <v>46044</v>
      </c>
      <c r="AC30" s="65">
        <f t="shared" ca="1" si="1"/>
        <v>46045</v>
      </c>
      <c r="AD30" s="64">
        <f t="shared" ca="1" si="1"/>
        <v>46046</v>
      </c>
      <c r="AF30" s="1"/>
    </row>
    <row r="31" spans="1:42" ht="15" customHeight="1">
      <c r="A31" s="1"/>
      <c r="C31" s="94"/>
      <c r="D31" s="94"/>
      <c r="E31" s="94"/>
      <c r="F31" s="94"/>
      <c r="G31" s="94"/>
      <c r="H31" s="94"/>
      <c r="I31" s="94"/>
      <c r="J31" s="94"/>
      <c r="K31" s="94"/>
      <c r="M31" s="1"/>
      <c r="O31" s="64">
        <f t="shared" ca="1" si="0"/>
        <v>45984</v>
      </c>
      <c r="P31" s="65">
        <f t="shared" ca="1" si="0"/>
        <v>45985</v>
      </c>
      <c r="Q31" s="65">
        <f t="shared" ca="1" si="0"/>
        <v>45986</v>
      </c>
      <c r="R31" s="65">
        <f t="shared" ca="1" si="0"/>
        <v>45987</v>
      </c>
      <c r="S31" s="65">
        <f t="shared" ca="1" si="0"/>
        <v>45988</v>
      </c>
      <c r="T31" s="65">
        <f t="shared" ca="1" si="0"/>
        <v>45989</v>
      </c>
      <c r="U31" s="64">
        <f t="shared" ca="1" si="0"/>
        <v>45990</v>
      </c>
      <c r="V31" s="61"/>
      <c r="W31" s="61"/>
      <c r="X31" s="64">
        <f t="shared" ca="1" si="1"/>
        <v>46047</v>
      </c>
      <c r="Y31" s="65">
        <f t="shared" ca="1" si="1"/>
        <v>46048</v>
      </c>
      <c r="Z31" s="65">
        <f t="shared" ca="1" si="1"/>
        <v>46049</v>
      </c>
      <c r="AA31" s="65">
        <f t="shared" ca="1" si="1"/>
        <v>46050</v>
      </c>
      <c r="AB31" s="65">
        <f t="shared" ca="1" si="1"/>
        <v>46051</v>
      </c>
      <c r="AC31" s="65">
        <f t="shared" ca="1" si="1"/>
        <v>46052</v>
      </c>
      <c r="AD31" s="65">
        <f t="shared" ca="1" si="1"/>
        <v>46053</v>
      </c>
      <c r="AF31" s="1"/>
    </row>
    <row r="32" spans="1:42">
      <c r="A32" s="1"/>
      <c r="M32" s="1"/>
      <c r="O32" s="64">
        <f t="shared" ca="1" si="0"/>
        <v>45991</v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K17:N17"/>
    <mergeCell ref="K18:N18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E20:F20"/>
    <mergeCell ref="O21:V21"/>
    <mergeCell ref="W21:AD21"/>
    <mergeCell ref="C21:D21"/>
    <mergeCell ref="E21:F21"/>
    <mergeCell ref="G21:H21"/>
    <mergeCell ref="I21:J21"/>
    <mergeCell ref="K21:N21"/>
    <mergeCell ref="G20:H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I20:J20"/>
    <mergeCell ref="K20:N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</mergeCells>
  <conditionalFormatting sqref="C5 E5 G5 I5 K5:L5 O5 W5 C7 E8 G8 I8 K8:L8 O8 W8 C10 E11 G11 I11 K11:L11 O11 W11 C13 E14 G14 I14 K14:L14 O14 W14 C16 E17 G17 I17 K17 O17 W17">
    <cfRule type="expression" dxfId="3" priority="3">
      <formula>MONTH(C5)&lt;&gt;MONTH($C$2)</formula>
    </cfRule>
    <cfRule type="expression" dxfId="2" priority="4">
      <formula>OR(WEEKDAY(C5,1)=1,WEEKDAY(C5,1)=7)</formula>
    </cfRule>
  </conditionalFormatting>
  <conditionalFormatting sqref="C19 E20 G20 I20 K20 O20 W20">
    <cfRule type="expression" dxfId="1" priority="1">
      <formula>MONTH(C19)&lt;&gt;MONTH($C$2)</formula>
    </cfRule>
    <cfRule type="expression" dxfId="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A83DF5D1-2EFF-471A-9B9A-A65CF983BC11}"/>
    <dataValidation allowBlank="1" showInputMessage="1" showErrorMessage="1" prompt="Previous month calendar" sqref="O25:U25" xr:uid="{AF79A929-E46D-45CE-8B43-9F3952E72E89}"/>
    <dataValidation allowBlank="1" showInputMessage="1" showErrorMessage="1" prompt="Enter monthly notes in cells C24 to K28" sqref="C25:K26" xr:uid="{DBD88583-4D45-4329-B26F-70F95BC0BD6A}"/>
    <dataValidation allowBlank="1" showInputMessage="1" showErrorMessage="1" prompt="Enter daily notes below the calendar days, such as this cell" sqref="C6:D6" xr:uid="{79B7F973-2DA0-4391-9F75-BF3CAB5178DC}"/>
    <dataValidation allowBlank="1" showInputMessage="1" showErrorMessage="1" prompt="To change the starting day of the week, go to cell P12 in About sheet" sqref="C4:D4" xr:uid="{5BEEE62A-FA17-4963-9E4D-AD52D6A1EF10}"/>
    <dataValidation allowBlank="1" showInputMessage="1" showErrorMessage="1" prompt="Calendar days are automatically updated" sqref="C5:D5" xr:uid="{636E6907-E41E-4D0D-847D-B7ED44648BB1}"/>
    <dataValidation allowBlank="1" showInputMessage="1" showErrorMessage="1" prompt="To change the calendar year, go to cell P8 in About sheet" sqref="C2:AD2" xr:uid="{20F6B6EF-B054-4563-AAC5-1279D3E756DD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34"/>
  <sheetViews>
    <sheetView showGridLines="0" topLeftCell="C9" zoomScaleNormal="100" workbookViewId="0">
      <selection activeCell="K15" sqref="K15:N15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36.5703125" style="3" customWidth="1"/>
    <col min="11" max="13" width="5.5703125" style="3" customWidth="1"/>
    <col min="14" max="14" width="23.1406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7">
        <f ca="1">DATE(About!P8,1,1)</f>
        <v>45658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9">
        <f ca="1">C5</f>
        <v>45655</v>
      </c>
      <c r="D4" s="99"/>
      <c r="E4" s="99">
        <f ca="1">E5</f>
        <v>45656</v>
      </c>
      <c r="F4" s="99"/>
      <c r="G4" s="99">
        <f ca="1">G5</f>
        <v>45657</v>
      </c>
      <c r="H4" s="99"/>
      <c r="I4" s="99">
        <f ca="1">I5</f>
        <v>45658</v>
      </c>
      <c r="J4" s="99"/>
      <c r="K4" s="99">
        <f ca="1">K5</f>
        <v>45659</v>
      </c>
      <c r="L4" s="99"/>
      <c r="M4" s="99"/>
      <c r="N4" s="37"/>
      <c r="O4" s="99">
        <f ca="1">O5</f>
        <v>45660</v>
      </c>
      <c r="P4" s="99"/>
      <c r="Q4" s="99"/>
      <c r="R4" s="99"/>
      <c r="S4" s="99"/>
      <c r="T4" s="99"/>
      <c r="U4" s="99"/>
      <c r="V4" s="99"/>
      <c r="W4" s="99">
        <f ca="1">W5</f>
        <v>45661</v>
      </c>
      <c r="X4" s="99"/>
      <c r="Y4" s="99"/>
      <c r="Z4" s="99"/>
      <c r="AA4" s="99"/>
      <c r="AB4" s="99"/>
      <c r="AC4" s="99"/>
      <c r="AD4" s="99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45655</v>
      </c>
      <c r="D5" s="86"/>
      <c r="E5" s="85">
        <f ca="1">C5+1</f>
        <v>45656</v>
      </c>
      <c r="F5" s="86"/>
      <c r="G5" s="85">
        <f ca="1">E5+1</f>
        <v>45657</v>
      </c>
      <c r="H5" s="86"/>
      <c r="I5" s="85">
        <f ca="1">G5+1</f>
        <v>45658</v>
      </c>
      <c r="J5" s="86"/>
      <c r="K5" s="85">
        <f ca="1">I5+1</f>
        <v>45659</v>
      </c>
      <c r="L5" s="98"/>
      <c r="M5" s="98"/>
      <c r="N5" s="77"/>
      <c r="O5" s="85">
        <f ca="1">K5+1</f>
        <v>45660</v>
      </c>
      <c r="P5" s="98"/>
      <c r="Q5" s="98"/>
      <c r="R5" s="98"/>
      <c r="S5" s="98"/>
      <c r="T5" s="98"/>
      <c r="U5" s="98"/>
      <c r="V5" s="86"/>
      <c r="W5" s="85">
        <f ca="1">O5+1</f>
        <v>45661</v>
      </c>
      <c r="X5" s="98"/>
      <c r="Y5" s="98"/>
      <c r="Z5" s="98"/>
      <c r="AA5" s="98"/>
      <c r="AB5" s="98"/>
      <c r="AC5" s="98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45662</v>
      </c>
      <c r="D7" s="86"/>
      <c r="E7" s="100"/>
      <c r="F7" s="101"/>
      <c r="G7" s="100"/>
      <c r="H7" s="101"/>
      <c r="I7" s="100"/>
      <c r="J7" s="101"/>
      <c r="K7" s="100"/>
      <c r="L7" s="102"/>
      <c r="M7" s="102"/>
      <c r="N7" s="78"/>
      <c r="O7" s="100"/>
      <c r="P7" s="102"/>
      <c r="Q7" s="102"/>
      <c r="R7" s="102"/>
      <c r="S7" s="102"/>
      <c r="T7" s="102"/>
      <c r="U7" s="102"/>
      <c r="V7" s="101"/>
      <c r="W7" s="100"/>
      <c r="X7" s="102"/>
      <c r="Y7" s="102"/>
      <c r="Z7" s="102"/>
      <c r="AA7" s="102"/>
      <c r="AB7" s="102"/>
      <c r="AC7" s="102"/>
      <c r="AD7" s="101"/>
      <c r="AF7" s="1"/>
    </row>
    <row r="8" spans="1:36" s="7" customFormat="1" ht="15" customHeight="1">
      <c r="A8" s="4"/>
      <c r="C8" s="85"/>
      <c r="D8" s="86"/>
      <c r="E8" s="87">
        <f ca="1">C7+1</f>
        <v>45663</v>
      </c>
      <c r="F8" s="88"/>
      <c r="G8" s="87">
        <f ca="1">E8+1</f>
        <v>45664</v>
      </c>
      <c r="H8" s="88"/>
      <c r="I8" s="87">
        <f ca="1">G8+1</f>
        <v>45665</v>
      </c>
      <c r="J8" s="88"/>
      <c r="K8" s="87">
        <f ca="1">I8+1</f>
        <v>45666</v>
      </c>
      <c r="L8" s="89"/>
      <c r="M8" s="89"/>
      <c r="N8" s="50"/>
      <c r="O8" s="87">
        <f ca="1">K8+1</f>
        <v>45667</v>
      </c>
      <c r="P8" s="89"/>
      <c r="Q8" s="89"/>
      <c r="R8" s="89"/>
      <c r="S8" s="89"/>
      <c r="T8" s="89"/>
      <c r="U8" s="89"/>
      <c r="V8" s="88"/>
      <c r="W8" s="87">
        <f ca="1">O8+1</f>
        <v>45668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60.75" customHeight="1">
      <c r="A9" s="42"/>
      <c r="C9" s="82"/>
      <c r="D9" s="83"/>
      <c r="E9" s="82"/>
      <c r="F9" s="83"/>
      <c r="G9" s="82"/>
      <c r="H9" s="83"/>
      <c r="I9" s="92" t="s">
        <v>14</v>
      </c>
      <c r="J9" s="9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45669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45670</v>
      </c>
      <c r="F11" s="88"/>
      <c r="G11" s="87">
        <f ca="1">E11+1</f>
        <v>45671</v>
      </c>
      <c r="H11" s="88"/>
      <c r="I11" s="87">
        <f ca="1">G11+1</f>
        <v>45672</v>
      </c>
      <c r="J11" s="88"/>
      <c r="K11" s="87">
        <f ca="1">I11+1</f>
        <v>45673</v>
      </c>
      <c r="L11" s="89"/>
      <c r="M11" s="89"/>
      <c r="N11" s="50"/>
      <c r="O11" s="87">
        <f ca="1">K11+1</f>
        <v>45674</v>
      </c>
      <c r="P11" s="89"/>
      <c r="Q11" s="89"/>
      <c r="R11" s="89"/>
      <c r="S11" s="89"/>
      <c r="T11" s="89"/>
      <c r="U11" s="89"/>
      <c r="V11" s="88"/>
      <c r="W11" s="87">
        <f ca="1">O11+1</f>
        <v>45675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103"/>
      <c r="L12" s="104"/>
      <c r="M12" s="104"/>
      <c r="N12" s="105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45676</v>
      </c>
      <c r="D13" s="86"/>
      <c r="E13" s="45"/>
      <c r="F13" s="78"/>
      <c r="G13" s="45"/>
      <c r="H13" s="78"/>
      <c r="I13" s="45"/>
      <c r="J13" s="78"/>
      <c r="K13" s="45" t="s">
        <v>15</v>
      </c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45677</v>
      </c>
      <c r="F14" s="88"/>
      <c r="G14" s="87">
        <f ca="1">E14+1</f>
        <v>45678</v>
      </c>
      <c r="H14" s="88"/>
      <c r="I14" s="87">
        <f ca="1">G14+1</f>
        <v>45679</v>
      </c>
      <c r="J14" s="88"/>
      <c r="K14" s="87">
        <f ca="1">I14+1</f>
        <v>45680</v>
      </c>
      <c r="L14" s="89"/>
      <c r="M14" s="89"/>
      <c r="N14" s="50"/>
      <c r="O14" s="87">
        <f ca="1">K14+1</f>
        <v>45681</v>
      </c>
      <c r="P14" s="89"/>
      <c r="Q14" s="89"/>
      <c r="R14" s="89"/>
      <c r="S14" s="89"/>
      <c r="T14" s="89"/>
      <c r="U14" s="89"/>
      <c r="V14" s="88"/>
      <c r="W14" s="87">
        <f ca="1">O14+1</f>
        <v>45682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90" t="s">
        <v>16</v>
      </c>
      <c r="J15" s="91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45683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45684</v>
      </c>
      <c r="F17" s="88"/>
      <c r="G17" s="87">
        <f ca="1">E17+1</f>
        <v>45685</v>
      </c>
      <c r="H17" s="88"/>
      <c r="I17" s="87">
        <f ca="1">G17+1</f>
        <v>45686</v>
      </c>
      <c r="J17" s="88"/>
      <c r="K17" s="87">
        <f ca="1">I17+1</f>
        <v>45687</v>
      </c>
      <c r="L17" s="89"/>
      <c r="M17" s="89"/>
      <c r="N17" s="50"/>
      <c r="O17" s="87">
        <f ca="1">K17+1</f>
        <v>45688</v>
      </c>
      <c r="P17" s="89"/>
      <c r="Q17" s="89"/>
      <c r="R17" s="89"/>
      <c r="S17" s="89"/>
      <c r="T17" s="89"/>
      <c r="U17" s="89"/>
      <c r="V17" s="88"/>
      <c r="W17" s="87">
        <f ca="1">O17+1</f>
        <v>45689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45690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45691</v>
      </c>
      <c r="F20" s="88"/>
      <c r="G20" s="87">
        <f ca="1">E20+1</f>
        <v>45692</v>
      </c>
      <c r="H20" s="88"/>
      <c r="I20" s="87">
        <f ca="1">G20+1</f>
        <v>45693</v>
      </c>
      <c r="J20" s="88"/>
      <c r="K20" s="87">
        <f ca="1">I20+1</f>
        <v>45694</v>
      </c>
      <c r="L20" s="89"/>
      <c r="M20" s="89"/>
      <c r="N20" s="50"/>
      <c r="O20" s="87">
        <f ca="1">K20+1</f>
        <v>45695</v>
      </c>
      <c r="P20" s="89"/>
      <c r="Q20" s="89"/>
      <c r="R20" s="89"/>
      <c r="S20" s="89"/>
      <c r="T20" s="89"/>
      <c r="U20" s="89"/>
      <c r="V20" s="88"/>
      <c r="W20" s="87">
        <f ca="1">O20+1</f>
        <v>45696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5"/>
      <c r="D25" s="95"/>
      <c r="E25" s="95"/>
      <c r="F25" s="95"/>
      <c r="G25" s="95"/>
      <c r="H25" s="95"/>
      <c r="I25" s="95"/>
      <c r="J25" s="95"/>
      <c r="K25" s="95"/>
      <c r="L25" s="60"/>
      <c r="M25" s="1"/>
      <c r="O25" s="96">
        <f ca="1">DATE(YEAR(C2),MONTH(C2)-1,1)</f>
        <v>45627</v>
      </c>
      <c r="P25" s="96"/>
      <c r="Q25" s="96"/>
      <c r="R25" s="96"/>
      <c r="S25" s="96"/>
      <c r="T25" s="96"/>
      <c r="U25" s="96"/>
      <c r="V25" s="61"/>
      <c r="W25" s="61"/>
      <c r="X25" s="96">
        <f ca="1">DATE(YEAR(C2),MONTH(C2)+1,1)</f>
        <v>45689</v>
      </c>
      <c r="Y25" s="96"/>
      <c r="Z25" s="96"/>
      <c r="AA25" s="96"/>
      <c r="AB25" s="96"/>
      <c r="AC25" s="96"/>
      <c r="AD25" s="96"/>
      <c r="AF25" s="1"/>
    </row>
    <row r="26" spans="1:42" ht="15" customHeight="1">
      <c r="A26" s="1"/>
      <c r="C26" s="95"/>
      <c r="D26" s="95"/>
      <c r="E26" s="95"/>
      <c r="F26" s="95"/>
      <c r="G26" s="95"/>
      <c r="H26" s="95"/>
      <c r="I26" s="95"/>
      <c r="J26" s="95"/>
      <c r="K26" s="95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4"/>
      <c r="D27" s="94"/>
      <c r="E27" s="94"/>
      <c r="F27" s="94"/>
      <c r="G27" s="94"/>
      <c r="H27" s="94"/>
      <c r="I27" s="94"/>
      <c r="J27" s="94"/>
      <c r="K27" s="94"/>
      <c r="M27" s="1"/>
      <c r="O27" s="64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45627</v>
      </c>
      <c r="P27" s="65">
        <f t="shared" ca="1" si="0"/>
        <v>45628</v>
      </c>
      <c r="Q27" s="65">
        <f t="shared" ca="1" si="0"/>
        <v>45629</v>
      </c>
      <c r="R27" s="65">
        <f t="shared" ca="1" si="0"/>
        <v>45630</v>
      </c>
      <c r="S27" s="65">
        <f t="shared" ca="1" si="0"/>
        <v>45631</v>
      </c>
      <c r="T27" s="65">
        <f t="shared" ca="1" si="0"/>
        <v>45632</v>
      </c>
      <c r="U27" s="64">
        <f t="shared" ca="1" si="0"/>
        <v>45633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45689</v>
      </c>
      <c r="AF27" s="1"/>
    </row>
    <row r="28" spans="1:42" ht="15" customHeight="1">
      <c r="A28" s="1"/>
      <c r="C28" s="94"/>
      <c r="D28" s="94"/>
      <c r="E28" s="94"/>
      <c r="F28" s="94"/>
      <c r="G28" s="94"/>
      <c r="H28" s="94"/>
      <c r="I28" s="94"/>
      <c r="J28" s="94"/>
      <c r="K28" s="94"/>
      <c r="M28" s="1"/>
      <c r="O28" s="64">
        <f t="shared" ca="1" si="0"/>
        <v>45634</v>
      </c>
      <c r="P28" s="65">
        <f t="shared" ca="1" si="0"/>
        <v>45635</v>
      </c>
      <c r="Q28" s="65">
        <f t="shared" ca="1" si="0"/>
        <v>45636</v>
      </c>
      <c r="R28" s="65">
        <f t="shared" ca="1" si="0"/>
        <v>45637</v>
      </c>
      <c r="S28" s="65">
        <f t="shared" ca="1" si="0"/>
        <v>45638</v>
      </c>
      <c r="T28" s="65">
        <f t="shared" ca="1" si="0"/>
        <v>45639</v>
      </c>
      <c r="U28" s="64">
        <f t="shared" ca="1" si="0"/>
        <v>45640</v>
      </c>
      <c r="V28" s="61"/>
      <c r="W28" s="61"/>
      <c r="X28" s="64">
        <f t="shared" ca="1" si="1"/>
        <v>45690</v>
      </c>
      <c r="Y28" s="65">
        <f t="shared" ca="1" si="1"/>
        <v>45691</v>
      </c>
      <c r="Z28" s="65">
        <f t="shared" ca="1" si="1"/>
        <v>45692</v>
      </c>
      <c r="AA28" s="65">
        <f t="shared" ca="1" si="1"/>
        <v>45693</v>
      </c>
      <c r="AB28" s="65">
        <f t="shared" ca="1" si="1"/>
        <v>45694</v>
      </c>
      <c r="AC28" s="65">
        <f t="shared" ca="1" si="1"/>
        <v>45695</v>
      </c>
      <c r="AD28" s="64">
        <f t="shared" ca="1" si="1"/>
        <v>45696</v>
      </c>
      <c r="AF28" s="1"/>
    </row>
    <row r="29" spans="1:42" ht="15" customHeight="1">
      <c r="A29" s="1"/>
      <c r="C29" s="94"/>
      <c r="D29" s="94"/>
      <c r="E29" s="94"/>
      <c r="F29" s="94"/>
      <c r="G29" s="94"/>
      <c r="H29" s="94"/>
      <c r="I29" s="94"/>
      <c r="J29" s="94"/>
      <c r="K29" s="94"/>
      <c r="M29" s="1"/>
      <c r="O29" s="64">
        <f t="shared" ca="1" si="0"/>
        <v>45641</v>
      </c>
      <c r="P29" s="65">
        <f t="shared" ca="1" si="0"/>
        <v>45642</v>
      </c>
      <c r="Q29" s="65">
        <f t="shared" ca="1" si="0"/>
        <v>45643</v>
      </c>
      <c r="R29" s="65">
        <f t="shared" ca="1" si="0"/>
        <v>45644</v>
      </c>
      <c r="S29" s="65">
        <f t="shared" ca="1" si="0"/>
        <v>45645</v>
      </c>
      <c r="T29" s="65">
        <f t="shared" ca="1" si="0"/>
        <v>45646</v>
      </c>
      <c r="U29" s="64">
        <f t="shared" ca="1" si="0"/>
        <v>45647</v>
      </c>
      <c r="V29" s="61"/>
      <c r="W29" s="61"/>
      <c r="X29" s="64">
        <f t="shared" ca="1" si="1"/>
        <v>45697</v>
      </c>
      <c r="Y29" s="65">
        <f t="shared" ca="1" si="1"/>
        <v>45698</v>
      </c>
      <c r="Z29" s="65">
        <f t="shared" ca="1" si="1"/>
        <v>45699</v>
      </c>
      <c r="AA29" s="65">
        <f t="shared" ca="1" si="1"/>
        <v>45700</v>
      </c>
      <c r="AB29" s="65">
        <f t="shared" ca="1" si="1"/>
        <v>45701</v>
      </c>
      <c r="AC29" s="65">
        <f t="shared" ca="1" si="1"/>
        <v>45702</v>
      </c>
      <c r="AD29" s="64">
        <f t="shared" ca="1" si="1"/>
        <v>45703</v>
      </c>
      <c r="AF29" s="1"/>
    </row>
    <row r="30" spans="1:42" ht="15" customHeight="1">
      <c r="A30" s="1"/>
      <c r="C30" s="94"/>
      <c r="D30" s="94"/>
      <c r="E30" s="94"/>
      <c r="F30" s="94"/>
      <c r="G30" s="94"/>
      <c r="H30" s="94"/>
      <c r="I30" s="94"/>
      <c r="J30" s="94"/>
      <c r="K30" s="94"/>
      <c r="M30" s="1"/>
      <c r="O30" s="64">
        <f t="shared" ca="1" si="0"/>
        <v>45648</v>
      </c>
      <c r="P30" s="65">
        <f t="shared" ca="1" si="0"/>
        <v>45649</v>
      </c>
      <c r="Q30" s="65">
        <f t="shared" ca="1" si="0"/>
        <v>45650</v>
      </c>
      <c r="R30" s="65">
        <f t="shared" ca="1" si="0"/>
        <v>45651</v>
      </c>
      <c r="S30" s="65">
        <f t="shared" ca="1" si="0"/>
        <v>45652</v>
      </c>
      <c r="T30" s="65">
        <f t="shared" ca="1" si="0"/>
        <v>45653</v>
      </c>
      <c r="U30" s="64">
        <f t="shared" ca="1" si="0"/>
        <v>45654</v>
      </c>
      <c r="V30" s="61"/>
      <c r="W30" s="61"/>
      <c r="X30" s="64">
        <f t="shared" ca="1" si="1"/>
        <v>45704</v>
      </c>
      <c r="Y30" s="65">
        <f t="shared" ca="1" si="1"/>
        <v>45705</v>
      </c>
      <c r="Z30" s="65">
        <f t="shared" ca="1" si="1"/>
        <v>45706</v>
      </c>
      <c r="AA30" s="65">
        <f t="shared" ca="1" si="1"/>
        <v>45707</v>
      </c>
      <c r="AB30" s="65">
        <f t="shared" ca="1" si="1"/>
        <v>45708</v>
      </c>
      <c r="AC30" s="65">
        <f t="shared" ca="1" si="1"/>
        <v>45709</v>
      </c>
      <c r="AD30" s="64">
        <f t="shared" ca="1" si="1"/>
        <v>45710</v>
      </c>
      <c r="AF30" s="1"/>
    </row>
    <row r="31" spans="1:42" ht="15" customHeight="1">
      <c r="A31" s="1"/>
      <c r="C31" s="94"/>
      <c r="D31" s="94"/>
      <c r="E31" s="94"/>
      <c r="F31" s="94"/>
      <c r="G31" s="94"/>
      <c r="H31" s="94"/>
      <c r="I31" s="94"/>
      <c r="J31" s="94"/>
      <c r="K31" s="94"/>
      <c r="M31" s="1"/>
      <c r="O31" s="64">
        <f t="shared" ca="1" si="0"/>
        <v>45655</v>
      </c>
      <c r="P31" s="65">
        <f t="shared" ca="1" si="0"/>
        <v>45656</v>
      </c>
      <c r="Q31" s="65">
        <f t="shared" ca="1" si="0"/>
        <v>45657</v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45711</v>
      </c>
      <c r="Y31" s="65">
        <f t="shared" ca="1" si="1"/>
        <v>45712</v>
      </c>
      <c r="Z31" s="65">
        <f t="shared" ca="1" si="1"/>
        <v>45713</v>
      </c>
      <c r="AA31" s="65">
        <f t="shared" ca="1" si="1"/>
        <v>45714</v>
      </c>
      <c r="AB31" s="65">
        <f t="shared" ca="1" si="1"/>
        <v>45715</v>
      </c>
      <c r="AC31" s="65">
        <f t="shared" ca="1" si="1"/>
        <v>45716</v>
      </c>
      <c r="AD31" s="65" t="str">
        <f t="shared" ca="1" si="1"/>
        <v/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W12:AD12"/>
    <mergeCell ref="O18:V18"/>
    <mergeCell ref="W18:AD18"/>
    <mergeCell ref="W15:AD15"/>
    <mergeCell ref="K4:M4"/>
    <mergeCell ref="K7:M7"/>
    <mergeCell ref="O7:V7"/>
    <mergeCell ref="W7:AD7"/>
    <mergeCell ref="O14:V14"/>
    <mergeCell ref="O17:V17"/>
    <mergeCell ref="W8:AD8"/>
    <mergeCell ref="W9:AD9"/>
    <mergeCell ref="W11:AD11"/>
    <mergeCell ref="K6:N6"/>
    <mergeCell ref="K12:N12"/>
    <mergeCell ref="K15:N15"/>
    <mergeCell ref="E11:F11"/>
    <mergeCell ref="O11:V11"/>
    <mergeCell ref="K9:N9"/>
    <mergeCell ref="E5:F5"/>
    <mergeCell ref="G5:H5"/>
    <mergeCell ref="I5:J5"/>
    <mergeCell ref="E7:F7"/>
    <mergeCell ref="G7:H7"/>
    <mergeCell ref="I7:J7"/>
    <mergeCell ref="E8:F8"/>
    <mergeCell ref="G8:H8"/>
    <mergeCell ref="I8:J8"/>
    <mergeCell ref="K8:M8"/>
    <mergeCell ref="O8:V8"/>
    <mergeCell ref="K11:M11"/>
    <mergeCell ref="C2:AD2"/>
    <mergeCell ref="K5:M5"/>
    <mergeCell ref="O5:V5"/>
    <mergeCell ref="W5:AD5"/>
    <mergeCell ref="W6:AD6"/>
    <mergeCell ref="E6:F6"/>
    <mergeCell ref="G6:H6"/>
    <mergeCell ref="I6:J6"/>
    <mergeCell ref="O6:V6"/>
    <mergeCell ref="C4:D4"/>
    <mergeCell ref="E4:F4"/>
    <mergeCell ref="G4:H4"/>
    <mergeCell ref="I4:J4"/>
    <mergeCell ref="O4:V4"/>
    <mergeCell ref="W4:AD4"/>
    <mergeCell ref="C5:D5"/>
    <mergeCell ref="C27:K27"/>
    <mergeCell ref="C28:K29"/>
    <mergeCell ref="C30:K31"/>
    <mergeCell ref="W17:AD17"/>
    <mergeCell ref="W14:AD14"/>
    <mergeCell ref="K18:M18"/>
    <mergeCell ref="E18:F18"/>
    <mergeCell ref="G18:H18"/>
    <mergeCell ref="I18:J18"/>
    <mergeCell ref="C25:K26"/>
    <mergeCell ref="O25:U25"/>
    <mergeCell ref="X25:AD25"/>
    <mergeCell ref="E14:F14"/>
    <mergeCell ref="G14:H14"/>
    <mergeCell ref="E17:F17"/>
    <mergeCell ref="G17:H17"/>
    <mergeCell ref="I17:J17"/>
    <mergeCell ref="K17:M17"/>
    <mergeCell ref="K14:M14"/>
    <mergeCell ref="C15:D15"/>
    <mergeCell ref="C18:D18"/>
    <mergeCell ref="C21:D21"/>
    <mergeCell ref="E21:F21"/>
    <mergeCell ref="G21:H21"/>
    <mergeCell ref="C12:D12"/>
    <mergeCell ref="C9:D9"/>
    <mergeCell ref="C6:D6"/>
    <mergeCell ref="C7:D8"/>
    <mergeCell ref="C10:D11"/>
    <mergeCell ref="C13:D14"/>
    <mergeCell ref="C16:D17"/>
    <mergeCell ref="O20:V20"/>
    <mergeCell ref="W20:AD20"/>
    <mergeCell ref="E15:F15"/>
    <mergeCell ref="G15:H15"/>
    <mergeCell ref="I15:J15"/>
    <mergeCell ref="O15:V15"/>
    <mergeCell ref="G11:H11"/>
    <mergeCell ref="I11:J11"/>
    <mergeCell ref="I14:J14"/>
    <mergeCell ref="E12:F12"/>
    <mergeCell ref="G12:H12"/>
    <mergeCell ref="I12:J12"/>
    <mergeCell ref="O12:V12"/>
    <mergeCell ref="E9:F9"/>
    <mergeCell ref="G9:H9"/>
    <mergeCell ref="I9:J9"/>
    <mergeCell ref="O9:V9"/>
    <mergeCell ref="I21:J21"/>
    <mergeCell ref="K21:M21"/>
    <mergeCell ref="O21:V21"/>
    <mergeCell ref="W21:AD21"/>
    <mergeCell ref="C19:D20"/>
    <mergeCell ref="E20:F20"/>
    <mergeCell ref="G20:H20"/>
    <mergeCell ref="I20:J20"/>
    <mergeCell ref="K20:M20"/>
  </mergeCells>
  <conditionalFormatting sqref="C5 E5 G5 I5 K5:L5 O5 W5 C7 E8 G8 I8 K8:L8 O8 W8 C10 E11 G11 I11 K11:L11 O11 W11 C13 E14 G14 I14 K14:L14 O14 W14 C16 E17 G17 I17 K17:L17 O17 W17">
    <cfRule type="expression" dxfId="47" priority="67">
      <formula>MONTH(C5)&lt;&gt;MONTH($C$2)</formula>
    </cfRule>
    <cfRule type="expression" dxfId="46" priority="68">
      <formula>OR(WEEKDAY(C5,1)=1,WEEKDAY(C5,1)=7)</formula>
    </cfRule>
  </conditionalFormatting>
  <conditionalFormatting sqref="C19 E20 G20 I20 K20:L20 O20 W20">
    <cfRule type="expression" dxfId="45" priority="1">
      <formula>MONTH(C19)&lt;&gt;MONTH($C$2)</formula>
    </cfRule>
    <cfRule type="expression" dxfId="44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14E3A850-367E-4712-BBBC-093E1DE5A8E0}"/>
    <dataValidation allowBlank="1" showInputMessage="1" showErrorMessage="1" prompt="Calendar days are automatically updated" sqref="C5:D5" xr:uid="{4F14B1EF-E55F-4198-802E-F8D6B278469D}"/>
    <dataValidation allowBlank="1" showInputMessage="1" showErrorMessage="1" prompt="To change the starting day of the week, go to cell P12 in About sheet" sqref="C4:D4" xr:uid="{491B38EA-1285-4881-B6D8-9EB43F264399}"/>
    <dataValidation allowBlank="1" showInputMessage="1" showErrorMessage="1" prompt="Enter daily notes below the calendar days, such as this cell" sqref="C6:D6" xr:uid="{E11A9008-CE1B-4D78-AC91-DCA18105D446}"/>
    <dataValidation allowBlank="1" showInputMessage="1" showErrorMessage="1" prompt="Enter monthly notes in cells C24 to K28" sqref="C25:K26" xr:uid="{4AD62DA7-7CE5-46CD-94B0-4CDC7B446C0A}"/>
    <dataValidation allowBlank="1" showInputMessage="1" showErrorMessage="1" prompt="Previous month calendar" sqref="O25:U25" xr:uid="{6C1DBAE1-F7CD-4926-9898-439AD07D5239}"/>
    <dataValidation allowBlank="1" showInputMessage="1" showErrorMessage="1" prompt="Next month calendar" sqref="X25:AD25" xr:uid="{BE057A49-3A50-46A7-A519-94BB0FD5C727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74617-60EE-4627-BFFB-0491D5734CA6}">
  <sheetPr>
    <pageSetUpPr fitToPage="1"/>
  </sheetPr>
  <dimension ref="A1:AP34"/>
  <sheetViews>
    <sheetView showGridLines="0" topLeftCell="A10" zoomScaleNormal="100" workbookViewId="0">
      <selection activeCell="AU108" sqref="AU108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7">
        <f ca="1">DATE(About!P8,2,1)</f>
        <v>45689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9">
        <f ca="1">C5</f>
        <v>45683</v>
      </c>
      <c r="D4" s="99"/>
      <c r="E4" s="99">
        <f ca="1">E5</f>
        <v>45684</v>
      </c>
      <c r="F4" s="99"/>
      <c r="G4" s="99">
        <f ca="1">G5</f>
        <v>45685</v>
      </c>
      <c r="H4" s="99"/>
      <c r="I4" s="99">
        <f ca="1">I5</f>
        <v>45686</v>
      </c>
      <c r="J4" s="99"/>
      <c r="K4" s="99">
        <f ca="1">K5</f>
        <v>45687</v>
      </c>
      <c r="L4" s="99"/>
      <c r="M4" s="99"/>
      <c r="N4" s="37"/>
      <c r="O4" s="99">
        <f ca="1">O5</f>
        <v>45688</v>
      </c>
      <c r="P4" s="99"/>
      <c r="Q4" s="99"/>
      <c r="R4" s="99"/>
      <c r="S4" s="99"/>
      <c r="T4" s="99"/>
      <c r="U4" s="99"/>
      <c r="V4" s="99"/>
      <c r="W4" s="99">
        <f ca="1">W5</f>
        <v>45689</v>
      </c>
      <c r="X4" s="99"/>
      <c r="Y4" s="99"/>
      <c r="Z4" s="99"/>
      <c r="AA4" s="99"/>
      <c r="AB4" s="99"/>
      <c r="AC4" s="99"/>
      <c r="AD4" s="99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45683</v>
      </c>
      <c r="D5" s="86"/>
      <c r="E5" s="85">
        <f ca="1">C5+1</f>
        <v>45684</v>
      </c>
      <c r="F5" s="86"/>
      <c r="G5" s="85">
        <f ca="1">E5+1</f>
        <v>45685</v>
      </c>
      <c r="H5" s="86"/>
      <c r="I5" s="85">
        <f ca="1">G5+1</f>
        <v>45686</v>
      </c>
      <c r="J5" s="86"/>
      <c r="K5" s="85">
        <f ca="1">I5+1</f>
        <v>45687</v>
      </c>
      <c r="L5" s="98"/>
      <c r="M5" s="98"/>
      <c r="N5" s="77"/>
      <c r="O5" s="85">
        <f ca="1">K5+1</f>
        <v>45688</v>
      </c>
      <c r="P5" s="98"/>
      <c r="Q5" s="98"/>
      <c r="R5" s="98"/>
      <c r="S5" s="98"/>
      <c r="T5" s="98"/>
      <c r="U5" s="98"/>
      <c r="V5" s="86"/>
      <c r="W5" s="85">
        <f ca="1">O5+1</f>
        <v>45689</v>
      </c>
      <c r="X5" s="98"/>
      <c r="Y5" s="98"/>
      <c r="Z5" s="98"/>
      <c r="AA5" s="98"/>
      <c r="AB5" s="98"/>
      <c r="AC5" s="98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45690</v>
      </c>
      <c r="D7" s="86"/>
      <c r="E7" s="100"/>
      <c r="F7" s="101"/>
      <c r="G7" s="100"/>
      <c r="H7" s="101"/>
      <c r="I7" s="100"/>
      <c r="J7" s="101"/>
      <c r="K7" s="100"/>
      <c r="L7" s="102"/>
      <c r="M7" s="102"/>
      <c r="N7" s="78"/>
      <c r="O7" s="100"/>
      <c r="P7" s="102"/>
      <c r="Q7" s="102"/>
      <c r="R7" s="102"/>
      <c r="S7" s="102"/>
      <c r="T7" s="102"/>
      <c r="U7" s="102"/>
      <c r="V7" s="101"/>
      <c r="W7" s="100"/>
      <c r="X7" s="102"/>
      <c r="Y7" s="102"/>
      <c r="Z7" s="102"/>
      <c r="AA7" s="102"/>
      <c r="AB7" s="102"/>
      <c r="AC7" s="102"/>
      <c r="AD7" s="101"/>
      <c r="AF7" s="1"/>
    </row>
    <row r="8" spans="1:36" s="7" customFormat="1" ht="15" customHeight="1">
      <c r="A8" s="4"/>
      <c r="C8" s="85"/>
      <c r="D8" s="86"/>
      <c r="E8" s="87">
        <f ca="1">C7+1</f>
        <v>45691</v>
      </c>
      <c r="F8" s="88"/>
      <c r="G8" s="87">
        <f ca="1">E8+1</f>
        <v>45692</v>
      </c>
      <c r="H8" s="88"/>
      <c r="I8" s="87">
        <f ca="1">G8+1</f>
        <v>45693</v>
      </c>
      <c r="J8" s="88"/>
      <c r="K8" s="87">
        <f ca="1">I8+1</f>
        <v>45694</v>
      </c>
      <c r="L8" s="89"/>
      <c r="M8" s="89"/>
      <c r="N8" s="50"/>
      <c r="O8" s="87">
        <f ca="1">K8+1</f>
        <v>45695</v>
      </c>
      <c r="P8" s="89"/>
      <c r="Q8" s="89"/>
      <c r="R8" s="89"/>
      <c r="S8" s="89"/>
      <c r="T8" s="89"/>
      <c r="U8" s="89"/>
      <c r="V8" s="88"/>
      <c r="W8" s="87">
        <f ca="1">O8+1</f>
        <v>45696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45697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45698</v>
      </c>
      <c r="F11" s="88"/>
      <c r="G11" s="87">
        <f ca="1">E11+1</f>
        <v>45699</v>
      </c>
      <c r="H11" s="88"/>
      <c r="I11" s="87">
        <f ca="1">G11+1</f>
        <v>45700</v>
      </c>
      <c r="J11" s="88"/>
      <c r="K11" s="87">
        <f ca="1">I11+1</f>
        <v>45701</v>
      </c>
      <c r="L11" s="89"/>
      <c r="M11" s="89"/>
      <c r="N11" s="50"/>
      <c r="O11" s="87">
        <f ca="1">K11+1</f>
        <v>45702</v>
      </c>
      <c r="P11" s="89"/>
      <c r="Q11" s="89"/>
      <c r="R11" s="89"/>
      <c r="S11" s="89"/>
      <c r="T11" s="89"/>
      <c r="U11" s="89"/>
      <c r="V11" s="88"/>
      <c r="W11" s="87">
        <f ca="1">O11+1</f>
        <v>45703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45704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45705</v>
      </c>
      <c r="F14" s="88"/>
      <c r="G14" s="87">
        <f ca="1">E14+1</f>
        <v>45706</v>
      </c>
      <c r="H14" s="88"/>
      <c r="I14" s="87">
        <f ca="1">G14+1</f>
        <v>45707</v>
      </c>
      <c r="J14" s="88"/>
      <c r="K14" s="87">
        <f ca="1">I14+1</f>
        <v>45708</v>
      </c>
      <c r="L14" s="89"/>
      <c r="M14" s="89"/>
      <c r="N14" s="50"/>
      <c r="O14" s="87">
        <f ca="1">K14+1</f>
        <v>45709</v>
      </c>
      <c r="P14" s="89"/>
      <c r="Q14" s="89"/>
      <c r="R14" s="89"/>
      <c r="S14" s="89"/>
      <c r="T14" s="89"/>
      <c r="U14" s="89"/>
      <c r="V14" s="88"/>
      <c r="W14" s="87">
        <f ca="1">O14+1</f>
        <v>45710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45711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45712</v>
      </c>
      <c r="F17" s="88"/>
      <c r="G17" s="87">
        <f ca="1">E17+1</f>
        <v>45713</v>
      </c>
      <c r="H17" s="88"/>
      <c r="I17" s="87">
        <f ca="1">G17+1</f>
        <v>45714</v>
      </c>
      <c r="J17" s="88"/>
      <c r="K17" s="87">
        <f ca="1">I17+1</f>
        <v>45715</v>
      </c>
      <c r="L17" s="89"/>
      <c r="M17" s="89"/>
      <c r="N17" s="50"/>
      <c r="O17" s="87">
        <f ca="1">K17+1</f>
        <v>45716</v>
      </c>
      <c r="P17" s="89"/>
      <c r="Q17" s="89"/>
      <c r="R17" s="89"/>
      <c r="S17" s="89"/>
      <c r="T17" s="89"/>
      <c r="U17" s="89"/>
      <c r="V17" s="88"/>
      <c r="W17" s="87">
        <f ca="1">O17+1</f>
        <v>45717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45718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45719</v>
      </c>
      <c r="F20" s="88"/>
      <c r="G20" s="87">
        <f ca="1">E20+1</f>
        <v>45720</v>
      </c>
      <c r="H20" s="88"/>
      <c r="I20" s="87">
        <f ca="1">G20+1</f>
        <v>45721</v>
      </c>
      <c r="J20" s="88"/>
      <c r="K20" s="87">
        <f ca="1">I20+1</f>
        <v>45722</v>
      </c>
      <c r="L20" s="89"/>
      <c r="M20" s="89"/>
      <c r="N20" s="50"/>
      <c r="O20" s="87">
        <f ca="1">K20+1</f>
        <v>45723</v>
      </c>
      <c r="P20" s="89"/>
      <c r="Q20" s="89"/>
      <c r="R20" s="89"/>
      <c r="S20" s="89"/>
      <c r="T20" s="89"/>
      <c r="U20" s="89"/>
      <c r="V20" s="88"/>
      <c r="W20" s="87">
        <f ca="1">O20+1</f>
        <v>45724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5"/>
      <c r="D25" s="95"/>
      <c r="E25" s="95"/>
      <c r="F25" s="95"/>
      <c r="G25" s="95"/>
      <c r="H25" s="95"/>
      <c r="I25" s="95"/>
      <c r="J25" s="95"/>
      <c r="K25" s="95"/>
      <c r="L25" s="60"/>
      <c r="M25" s="1"/>
      <c r="O25" s="96">
        <f ca="1">DATE(YEAR(C2),MONTH(C2)-1,1)</f>
        <v>45658</v>
      </c>
      <c r="P25" s="96"/>
      <c r="Q25" s="96"/>
      <c r="R25" s="96"/>
      <c r="S25" s="96"/>
      <c r="T25" s="96"/>
      <c r="U25" s="96"/>
      <c r="V25" s="61"/>
      <c r="W25" s="61"/>
      <c r="X25" s="96">
        <f ca="1">DATE(YEAR(C2),MONTH(C2)+1,1)</f>
        <v>45717</v>
      </c>
      <c r="Y25" s="96"/>
      <c r="Z25" s="96"/>
      <c r="AA25" s="96"/>
      <c r="AB25" s="96"/>
      <c r="AC25" s="96"/>
      <c r="AD25" s="96"/>
      <c r="AF25" s="1"/>
    </row>
    <row r="26" spans="1:42" ht="15" customHeight="1">
      <c r="A26" s="1"/>
      <c r="C26" s="95"/>
      <c r="D26" s="95"/>
      <c r="E26" s="95"/>
      <c r="F26" s="95"/>
      <c r="G26" s="95"/>
      <c r="H26" s="95"/>
      <c r="I26" s="95"/>
      <c r="J26" s="95"/>
      <c r="K26" s="95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4"/>
      <c r="D27" s="94"/>
      <c r="E27" s="94"/>
      <c r="F27" s="94"/>
      <c r="G27" s="94"/>
      <c r="H27" s="94"/>
      <c r="I27" s="94"/>
      <c r="J27" s="94"/>
      <c r="K27" s="94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>
        <f t="shared" ca="1" si="0"/>
        <v>45658</v>
      </c>
      <c r="S27" s="65">
        <f t="shared" ca="1" si="0"/>
        <v>45659</v>
      </c>
      <c r="T27" s="65">
        <f t="shared" ca="1" si="0"/>
        <v>45660</v>
      </c>
      <c r="U27" s="64">
        <f t="shared" ca="1" si="0"/>
        <v>45661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 t="str">
        <f t="shared" ca="1" si="1"/>
        <v/>
      </c>
      <c r="AD27" s="64">
        <f t="shared" ca="1" si="1"/>
        <v>45717</v>
      </c>
      <c r="AF27" s="1"/>
    </row>
    <row r="28" spans="1:42" ht="15" customHeight="1">
      <c r="A28" s="1"/>
      <c r="C28" s="94"/>
      <c r="D28" s="94"/>
      <c r="E28" s="94"/>
      <c r="F28" s="94"/>
      <c r="G28" s="94"/>
      <c r="H28" s="94"/>
      <c r="I28" s="94"/>
      <c r="J28" s="94"/>
      <c r="K28" s="94"/>
      <c r="M28" s="1"/>
      <c r="O28" s="64">
        <f t="shared" ca="1" si="0"/>
        <v>45662</v>
      </c>
      <c r="P28" s="65">
        <f t="shared" ca="1" si="0"/>
        <v>45663</v>
      </c>
      <c r="Q28" s="65">
        <f t="shared" ca="1" si="0"/>
        <v>45664</v>
      </c>
      <c r="R28" s="65">
        <f t="shared" ca="1" si="0"/>
        <v>45665</v>
      </c>
      <c r="S28" s="65">
        <f t="shared" ca="1" si="0"/>
        <v>45666</v>
      </c>
      <c r="T28" s="65">
        <f t="shared" ca="1" si="0"/>
        <v>45667</v>
      </c>
      <c r="U28" s="64">
        <f t="shared" ca="1" si="0"/>
        <v>45668</v>
      </c>
      <c r="V28" s="61"/>
      <c r="W28" s="61"/>
      <c r="X28" s="64">
        <f t="shared" ca="1" si="1"/>
        <v>45718</v>
      </c>
      <c r="Y28" s="65">
        <f t="shared" ca="1" si="1"/>
        <v>45719</v>
      </c>
      <c r="Z28" s="65">
        <f t="shared" ca="1" si="1"/>
        <v>45720</v>
      </c>
      <c r="AA28" s="65">
        <f t="shared" ca="1" si="1"/>
        <v>45721</v>
      </c>
      <c r="AB28" s="65">
        <f t="shared" ca="1" si="1"/>
        <v>45722</v>
      </c>
      <c r="AC28" s="65">
        <f t="shared" ca="1" si="1"/>
        <v>45723</v>
      </c>
      <c r="AD28" s="64">
        <f t="shared" ca="1" si="1"/>
        <v>45724</v>
      </c>
      <c r="AF28" s="1"/>
    </row>
    <row r="29" spans="1:42" ht="15" customHeight="1">
      <c r="A29" s="1"/>
      <c r="C29" s="94"/>
      <c r="D29" s="94"/>
      <c r="E29" s="94"/>
      <c r="F29" s="94"/>
      <c r="G29" s="94"/>
      <c r="H29" s="94"/>
      <c r="I29" s="94"/>
      <c r="J29" s="94"/>
      <c r="K29" s="94"/>
      <c r="M29" s="1"/>
      <c r="O29" s="64">
        <f t="shared" ca="1" si="0"/>
        <v>45669</v>
      </c>
      <c r="P29" s="65">
        <f t="shared" ca="1" si="0"/>
        <v>45670</v>
      </c>
      <c r="Q29" s="65">
        <f t="shared" ca="1" si="0"/>
        <v>45671</v>
      </c>
      <c r="R29" s="65">
        <f t="shared" ca="1" si="0"/>
        <v>45672</v>
      </c>
      <c r="S29" s="65">
        <f t="shared" ca="1" si="0"/>
        <v>45673</v>
      </c>
      <c r="T29" s="65">
        <f t="shared" ca="1" si="0"/>
        <v>45674</v>
      </c>
      <c r="U29" s="64">
        <f t="shared" ca="1" si="0"/>
        <v>45675</v>
      </c>
      <c r="V29" s="61"/>
      <c r="W29" s="61"/>
      <c r="X29" s="64">
        <f t="shared" ca="1" si="1"/>
        <v>45725</v>
      </c>
      <c r="Y29" s="65">
        <f t="shared" ca="1" si="1"/>
        <v>45726</v>
      </c>
      <c r="Z29" s="65">
        <f t="shared" ca="1" si="1"/>
        <v>45727</v>
      </c>
      <c r="AA29" s="65">
        <f t="shared" ca="1" si="1"/>
        <v>45728</v>
      </c>
      <c r="AB29" s="65">
        <f t="shared" ca="1" si="1"/>
        <v>45729</v>
      </c>
      <c r="AC29" s="65">
        <f t="shared" ca="1" si="1"/>
        <v>45730</v>
      </c>
      <c r="AD29" s="64">
        <f t="shared" ca="1" si="1"/>
        <v>45731</v>
      </c>
      <c r="AF29" s="1"/>
    </row>
    <row r="30" spans="1:42" ht="15" customHeight="1">
      <c r="A30" s="1"/>
      <c r="C30" s="94"/>
      <c r="D30" s="94"/>
      <c r="E30" s="94"/>
      <c r="F30" s="94"/>
      <c r="G30" s="94"/>
      <c r="H30" s="94"/>
      <c r="I30" s="94"/>
      <c r="J30" s="94"/>
      <c r="K30" s="94"/>
      <c r="M30" s="1"/>
      <c r="O30" s="64">
        <f t="shared" ca="1" si="0"/>
        <v>45676</v>
      </c>
      <c r="P30" s="65">
        <f t="shared" ca="1" si="0"/>
        <v>45677</v>
      </c>
      <c r="Q30" s="65">
        <f t="shared" ca="1" si="0"/>
        <v>45678</v>
      </c>
      <c r="R30" s="65">
        <f t="shared" ca="1" si="0"/>
        <v>45679</v>
      </c>
      <c r="S30" s="65">
        <f t="shared" ca="1" si="0"/>
        <v>45680</v>
      </c>
      <c r="T30" s="65">
        <f t="shared" ca="1" si="0"/>
        <v>45681</v>
      </c>
      <c r="U30" s="64">
        <f t="shared" ca="1" si="0"/>
        <v>45682</v>
      </c>
      <c r="V30" s="61"/>
      <c r="W30" s="61"/>
      <c r="X30" s="64">
        <f t="shared" ca="1" si="1"/>
        <v>45732</v>
      </c>
      <c r="Y30" s="65">
        <f t="shared" ca="1" si="1"/>
        <v>45733</v>
      </c>
      <c r="Z30" s="65">
        <f t="shared" ca="1" si="1"/>
        <v>45734</v>
      </c>
      <c r="AA30" s="65">
        <f t="shared" ca="1" si="1"/>
        <v>45735</v>
      </c>
      <c r="AB30" s="65">
        <f t="shared" ca="1" si="1"/>
        <v>45736</v>
      </c>
      <c r="AC30" s="65">
        <f t="shared" ca="1" si="1"/>
        <v>45737</v>
      </c>
      <c r="AD30" s="64">
        <f t="shared" ca="1" si="1"/>
        <v>45738</v>
      </c>
      <c r="AF30" s="1"/>
    </row>
    <row r="31" spans="1:42" ht="15" customHeight="1">
      <c r="A31" s="1"/>
      <c r="C31" s="94"/>
      <c r="D31" s="94"/>
      <c r="E31" s="94"/>
      <c r="F31" s="94"/>
      <c r="G31" s="94"/>
      <c r="H31" s="94"/>
      <c r="I31" s="94"/>
      <c r="J31" s="94"/>
      <c r="K31" s="94"/>
      <c r="M31" s="1"/>
      <c r="O31" s="64">
        <f t="shared" ca="1" si="0"/>
        <v>45683</v>
      </c>
      <c r="P31" s="65">
        <f t="shared" ca="1" si="0"/>
        <v>45684</v>
      </c>
      <c r="Q31" s="65">
        <f t="shared" ca="1" si="0"/>
        <v>45685</v>
      </c>
      <c r="R31" s="65">
        <f t="shared" ca="1" si="0"/>
        <v>45686</v>
      </c>
      <c r="S31" s="65">
        <f t="shared" ca="1" si="0"/>
        <v>45687</v>
      </c>
      <c r="T31" s="65">
        <f t="shared" ca="1" si="0"/>
        <v>45688</v>
      </c>
      <c r="U31" s="64" t="str">
        <f t="shared" ca="1" si="0"/>
        <v/>
      </c>
      <c r="V31" s="61"/>
      <c r="W31" s="61"/>
      <c r="X31" s="64">
        <f t="shared" ca="1" si="1"/>
        <v>45739</v>
      </c>
      <c r="Y31" s="65">
        <f t="shared" ca="1" si="1"/>
        <v>45740</v>
      </c>
      <c r="Z31" s="65">
        <f t="shared" ca="1" si="1"/>
        <v>45741</v>
      </c>
      <c r="AA31" s="65">
        <f t="shared" ca="1" si="1"/>
        <v>45742</v>
      </c>
      <c r="AB31" s="65">
        <f t="shared" ca="1" si="1"/>
        <v>45743</v>
      </c>
      <c r="AC31" s="65">
        <f t="shared" ca="1" si="1"/>
        <v>45744</v>
      </c>
      <c r="AD31" s="65">
        <f t="shared" ca="1" si="1"/>
        <v>45745</v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45746</v>
      </c>
      <c r="Y32" s="65">
        <f t="shared" ca="1" si="1"/>
        <v>45747</v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C30:K31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I20:J20"/>
    <mergeCell ref="K20:M20"/>
    <mergeCell ref="O20:V20"/>
    <mergeCell ref="W20:AD20"/>
    <mergeCell ref="C21:D21"/>
    <mergeCell ref="E21:F21"/>
    <mergeCell ref="G21:H21"/>
    <mergeCell ref="I21:J21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K21:M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</mergeCells>
  <conditionalFormatting sqref="C5 E5 G5 I5 K5:L5 O5 W5 C7 E8 G8 I8 K8:L8 O8 W8 C10 E11 G11 I11 K11:L11 O11 W11 C13 E14 G14 I14 K14:L14 O14 W14 C16 E17 G17 I17 K17:L17 O17 W17">
    <cfRule type="expression" dxfId="43" priority="3">
      <formula>MONTH(C5)&lt;&gt;MONTH($C$2)</formula>
    </cfRule>
    <cfRule type="expression" dxfId="42" priority="4">
      <formula>OR(WEEKDAY(C5,1)=1,WEEKDAY(C5,1)=7)</formula>
    </cfRule>
  </conditionalFormatting>
  <conditionalFormatting sqref="C19 E20 G20 I20 K20:L20 O20 W20">
    <cfRule type="expression" dxfId="41" priority="1">
      <formula>MONTH(C19)&lt;&gt;MONTH($C$2)</formula>
    </cfRule>
    <cfRule type="expression" dxfId="40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8528491-20A4-4549-A53D-8EF7C058F87D}"/>
    <dataValidation allowBlank="1" showInputMessage="1" showErrorMessage="1" prompt="Previous month calendar" sqref="O25:U25" xr:uid="{E1DC19A6-7330-433F-BE6F-9B710D9767E3}"/>
    <dataValidation allowBlank="1" showInputMessage="1" showErrorMessage="1" prompt="Enter monthly notes in cells C24 to K28" sqref="C25:K26" xr:uid="{607A7109-9883-48F1-93E8-505FA3B964FC}"/>
    <dataValidation allowBlank="1" showInputMessage="1" showErrorMessage="1" prompt="Enter daily notes below the calendar days, such as this cell" sqref="C6:D6" xr:uid="{4179C51F-9021-4C9B-A6BE-5756752C4566}"/>
    <dataValidation allowBlank="1" showInputMessage="1" showErrorMessage="1" prompt="To change the starting day of the week, go to cell P12 in About sheet" sqref="C4:D4" xr:uid="{0BC42969-619A-4061-8385-34AFB6DF7DAE}"/>
    <dataValidation allowBlank="1" showInputMessage="1" showErrorMessage="1" prompt="Calendar days are automatically updated" sqref="C5:D5" xr:uid="{1F4302ED-D971-4995-A015-2433C35B51C5}"/>
    <dataValidation allowBlank="1" showInputMessage="1" showErrorMessage="1" prompt="To change the calendar year, go to cell P8 in About sheet" sqref="C2:AD2" xr:uid="{033BFC78-90A8-4CD8-83A3-C94A32B15975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B622F-85AA-4D6D-A495-1EA7C6C605E2}">
  <sheetPr>
    <pageSetUpPr fitToPage="1"/>
  </sheetPr>
  <dimension ref="A1:AP34"/>
  <sheetViews>
    <sheetView showGridLines="0" topLeftCell="A12" zoomScaleNormal="100" workbookViewId="0">
      <selection activeCell="AM24" sqref="AM24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7">
        <f ca="1">DATE(About!P8,3,1)</f>
        <v>45717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9">
        <f ca="1">C5</f>
        <v>45711</v>
      </c>
      <c r="D4" s="99"/>
      <c r="E4" s="99">
        <f ca="1">E5</f>
        <v>45712</v>
      </c>
      <c r="F4" s="99"/>
      <c r="G4" s="99">
        <f ca="1">G5</f>
        <v>45713</v>
      </c>
      <c r="H4" s="99"/>
      <c r="I4" s="99">
        <f ca="1">I5</f>
        <v>45714</v>
      </c>
      <c r="J4" s="99"/>
      <c r="K4" s="99">
        <f ca="1">K5</f>
        <v>45715</v>
      </c>
      <c r="L4" s="99"/>
      <c r="M4" s="99"/>
      <c r="N4" s="37"/>
      <c r="O4" s="99">
        <f ca="1">O5</f>
        <v>45716</v>
      </c>
      <c r="P4" s="99"/>
      <c r="Q4" s="99"/>
      <c r="R4" s="99"/>
      <c r="S4" s="99"/>
      <c r="T4" s="99"/>
      <c r="U4" s="99"/>
      <c r="V4" s="99"/>
      <c r="W4" s="99">
        <f ca="1">W5</f>
        <v>45717</v>
      </c>
      <c r="X4" s="99"/>
      <c r="Y4" s="99"/>
      <c r="Z4" s="99"/>
      <c r="AA4" s="99"/>
      <c r="AB4" s="99"/>
      <c r="AC4" s="99"/>
      <c r="AD4" s="99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45711</v>
      </c>
      <c r="D5" s="86"/>
      <c r="E5" s="85">
        <f ca="1">C5+1</f>
        <v>45712</v>
      </c>
      <c r="F5" s="86"/>
      <c r="G5" s="85">
        <f ca="1">E5+1</f>
        <v>45713</v>
      </c>
      <c r="H5" s="86"/>
      <c r="I5" s="85">
        <f ca="1">G5+1</f>
        <v>45714</v>
      </c>
      <c r="J5" s="86"/>
      <c r="K5" s="85">
        <f ca="1">I5+1</f>
        <v>45715</v>
      </c>
      <c r="L5" s="98"/>
      <c r="M5" s="98"/>
      <c r="N5" s="77"/>
      <c r="O5" s="85">
        <f ca="1">K5+1</f>
        <v>45716</v>
      </c>
      <c r="P5" s="98"/>
      <c r="Q5" s="98"/>
      <c r="R5" s="98"/>
      <c r="S5" s="98"/>
      <c r="T5" s="98"/>
      <c r="U5" s="98"/>
      <c r="V5" s="86"/>
      <c r="W5" s="85">
        <f ca="1">O5+1</f>
        <v>45717</v>
      </c>
      <c r="X5" s="98"/>
      <c r="Y5" s="98"/>
      <c r="Z5" s="98"/>
      <c r="AA5" s="98"/>
      <c r="AB5" s="98"/>
      <c r="AC5" s="98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45718</v>
      </c>
      <c r="D7" s="86"/>
      <c r="E7" s="100"/>
      <c r="F7" s="101"/>
      <c r="G7" s="100"/>
      <c r="H7" s="101"/>
      <c r="I7" s="100"/>
      <c r="J7" s="101"/>
      <c r="K7" s="100"/>
      <c r="L7" s="102"/>
      <c r="M7" s="102"/>
      <c r="N7" s="78"/>
      <c r="O7" s="100"/>
      <c r="P7" s="102"/>
      <c r="Q7" s="102"/>
      <c r="R7" s="102"/>
      <c r="S7" s="102"/>
      <c r="T7" s="102"/>
      <c r="U7" s="102"/>
      <c r="V7" s="101"/>
      <c r="W7" s="100"/>
      <c r="X7" s="102"/>
      <c r="Y7" s="102"/>
      <c r="Z7" s="102"/>
      <c r="AA7" s="102"/>
      <c r="AB7" s="102"/>
      <c r="AC7" s="102"/>
      <c r="AD7" s="101"/>
      <c r="AF7" s="1"/>
    </row>
    <row r="8" spans="1:36" s="7" customFormat="1" ht="15" customHeight="1">
      <c r="A8" s="4"/>
      <c r="C8" s="85"/>
      <c r="D8" s="86"/>
      <c r="E8" s="87">
        <f ca="1">C7+1</f>
        <v>45719</v>
      </c>
      <c r="F8" s="88"/>
      <c r="G8" s="87">
        <f ca="1">E8+1</f>
        <v>45720</v>
      </c>
      <c r="H8" s="88"/>
      <c r="I8" s="87">
        <f ca="1">G8+1</f>
        <v>45721</v>
      </c>
      <c r="J8" s="88"/>
      <c r="K8" s="87">
        <f ca="1">I8+1</f>
        <v>45722</v>
      </c>
      <c r="L8" s="89"/>
      <c r="M8" s="89"/>
      <c r="N8" s="50"/>
      <c r="O8" s="87">
        <f ca="1">K8+1</f>
        <v>45723</v>
      </c>
      <c r="P8" s="89"/>
      <c r="Q8" s="89"/>
      <c r="R8" s="89"/>
      <c r="S8" s="89"/>
      <c r="T8" s="89"/>
      <c r="U8" s="89"/>
      <c r="V8" s="88"/>
      <c r="W8" s="87">
        <f ca="1">O8+1</f>
        <v>45724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45725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45726</v>
      </c>
      <c r="F11" s="88"/>
      <c r="G11" s="87">
        <f ca="1">E11+1</f>
        <v>45727</v>
      </c>
      <c r="H11" s="88"/>
      <c r="I11" s="87">
        <f ca="1">G11+1</f>
        <v>45728</v>
      </c>
      <c r="J11" s="88"/>
      <c r="K11" s="87">
        <f ca="1">I11+1</f>
        <v>45729</v>
      </c>
      <c r="L11" s="89"/>
      <c r="M11" s="89"/>
      <c r="N11" s="50"/>
      <c r="O11" s="87">
        <f ca="1">K11+1</f>
        <v>45730</v>
      </c>
      <c r="P11" s="89"/>
      <c r="Q11" s="89"/>
      <c r="R11" s="89"/>
      <c r="S11" s="89"/>
      <c r="T11" s="89"/>
      <c r="U11" s="89"/>
      <c r="V11" s="88"/>
      <c r="W11" s="87">
        <f ca="1">O11+1</f>
        <v>45731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45732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45733</v>
      </c>
      <c r="F14" s="88"/>
      <c r="G14" s="87">
        <f ca="1">E14+1</f>
        <v>45734</v>
      </c>
      <c r="H14" s="88"/>
      <c r="I14" s="87">
        <f ca="1">G14+1</f>
        <v>45735</v>
      </c>
      <c r="J14" s="88"/>
      <c r="K14" s="87">
        <f ca="1">I14+1</f>
        <v>45736</v>
      </c>
      <c r="L14" s="89"/>
      <c r="M14" s="89"/>
      <c r="N14" s="50"/>
      <c r="O14" s="87">
        <f ca="1">K14+1</f>
        <v>45737</v>
      </c>
      <c r="P14" s="89"/>
      <c r="Q14" s="89"/>
      <c r="R14" s="89"/>
      <c r="S14" s="89"/>
      <c r="T14" s="89"/>
      <c r="U14" s="89"/>
      <c r="V14" s="88"/>
      <c r="W14" s="87">
        <f ca="1">O14+1</f>
        <v>45738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45739</v>
      </c>
      <c r="D16" s="86"/>
      <c r="E16" s="45"/>
      <c r="F16" s="78"/>
      <c r="G16" s="45"/>
      <c r="H16" s="78"/>
      <c r="I16" s="109"/>
      <c r="J16" s="110"/>
      <c r="K16" s="66"/>
      <c r="L16" s="68"/>
      <c r="M16" s="68"/>
      <c r="N16" s="67"/>
      <c r="O16" s="109"/>
      <c r="P16" s="111"/>
      <c r="Q16" s="111"/>
      <c r="R16" s="111"/>
      <c r="S16" s="111"/>
      <c r="T16" s="111"/>
      <c r="U16" s="111"/>
      <c r="V16" s="110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45740</v>
      </c>
      <c r="F17" s="88"/>
      <c r="G17" s="87">
        <f ca="1">E17+1</f>
        <v>45741</v>
      </c>
      <c r="H17" s="88"/>
      <c r="I17" s="87">
        <f ca="1">G17+1</f>
        <v>45742</v>
      </c>
      <c r="J17" s="88"/>
      <c r="K17" s="87">
        <f ca="1">I17+1</f>
        <v>45743</v>
      </c>
      <c r="L17" s="89"/>
      <c r="M17" s="89"/>
      <c r="N17" s="88"/>
      <c r="O17" s="87">
        <f ca="1">K17+1</f>
        <v>45744</v>
      </c>
      <c r="P17" s="89"/>
      <c r="Q17" s="89"/>
      <c r="R17" s="89"/>
      <c r="S17" s="89"/>
      <c r="T17" s="89"/>
      <c r="U17" s="89"/>
      <c r="V17" s="88"/>
      <c r="W17" s="87">
        <f ca="1">O17+1</f>
        <v>45745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106"/>
      <c r="L18" s="107"/>
      <c r="M18" s="107"/>
      <c r="N18" s="108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45746</v>
      </c>
      <c r="D19" s="86"/>
      <c r="E19" s="45"/>
      <c r="F19" s="78"/>
      <c r="G19" s="45"/>
      <c r="H19" s="78"/>
      <c r="I19" s="109"/>
      <c r="J19" s="110"/>
      <c r="K19" s="66"/>
      <c r="L19" s="68"/>
      <c r="M19" s="68"/>
      <c r="N19" s="67"/>
      <c r="O19" s="109"/>
      <c r="P19" s="111"/>
      <c r="Q19" s="111"/>
      <c r="R19" s="111"/>
      <c r="S19" s="111"/>
      <c r="T19" s="111"/>
      <c r="U19" s="111"/>
      <c r="V19" s="110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45747</v>
      </c>
      <c r="F20" s="88"/>
      <c r="G20" s="87">
        <f ca="1">E20+1</f>
        <v>45748</v>
      </c>
      <c r="H20" s="88"/>
      <c r="I20" s="87">
        <f ca="1">G20+1</f>
        <v>45749</v>
      </c>
      <c r="J20" s="88"/>
      <c r="K20" s="87">
        <f ca="1">I20+1</f>
        <v>45750</v>
      </c>
      <c r="L20" s="89"/>
      <c r="M20" s="89"/>
      <c r="N20" s="88"/>
      <c r="O20" s="87">
        <f ca="1">K20+1</f>
        <v>45751</v>
      </c>
      <c r="P20" s="89"/>
      <c r="Q20" s="89"/>
      <c r="R20" s="89"/>
      <c r="S20" s="89"/>
      <c r="T20" s="89"/>
      <c r="U20" s="89"/>
      <c r="V20" s="88"/>
      <c r="W20" s="87">
        <f ca="1">O20+1</f>
        <v>45752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106"/>
      <c r="L21" s="107"/>
      <c r="M21" s="107"/>
      <c r="N21" s="108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5"/>
      <c r="D25" s="95"/>
      <c r="E25" s="95"/>
      <c r="F25" s="95"/>
      <c r="G25" s="95"/>
      <c r="H25" s="95"/>
      <c r="I25" s="95"/>
      <c r="J25" s="95"/>
      <c r="K25" s="95"/>
      <c r="L25" s="60"/>
      <c r="M25" s="1"/>
      <c r="O25" s="96">
        <f ca="1">DATE(YEAR(C2),MONTH(C2)-1,1)</f>
        <v>45689</v>
      </c>
      <c r="P25" s="96"/>
      <c r="Q25" s="96"/>
      <c r="R25" s="96"/>
      <c r="S25" s="96"/>
      <c r="T25" s="96"/>
      <c r="U25" s="96"/>
      <c r="V25" s="61"/>
      <c r="W25" s="61"/>
      <c r="X25" s="96">
        <f ca="1">DATE(YEAR(C2),MONTH(C2)+1,1)</f>
        <v>45748</v>
      </c>
      <c r="Y25" s="96"/>
      <c r="Z25" s="96"/>
      <c r="AA25" s="96"/>
      <c r="AB25" s="96"/>
      <c r="AC25" s="96"/>
      <c r="AD25" s="96"/>
      <c r="AF25" s="1"/>
    </row>
    <row r="26" spans="1:42" ht="15" customHeight="1">
      <c r="A26" s="1"/>
      <c r="C26" s="95"/>
      <c r="D26" s="95"/>
      <c r="E26" s="95"/>
      <c r="F26" s="95"/>
      <c r="G26" s="95"/>
      <c r="H26" s="95"/>
      <c r="I26" s="95"/>
      <c r="J26" s="95"/>
      <c r="K26" s="95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4"/>
      <c r="D27" s="94"/>
      <c r="E27" s="94"/>
      <c r="F27" s="94"/>
      <c r="G27" s="94"/>
      <c r="H27" s="94"/>
      <c r="I27" s="94"/>
      <c r="J27" s="94"/>
      <c r="K27" s="94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45689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>
        <f t="shared" ca="1" si="1"/>
        <v>45748</v>
      </c>
      <c r="AA27" s="65">
        <f t="shared" ca="1" si="1"/>
        <v>45749</v>
      </c>
      <c r="AB27" s="65">
        <f t="shared" ca="1" si="1"/>
        <v>45750</v>
      </c>
      <c r="AC27" s="65">
        <f t="shared" ca="1" si="1"/>
        <v>45751</v>
      </c>
      <c r="AD27" s="64">
        <f t="shared" ca="1" si="1"/>
        <v>45752</v>
      </c>
      <c r="AF27" s="1"/>
    </row>
    <row r="28" spans="1:42" ht="15" customHeight="1">
      <c r="A28" s="1"/>
      <c r="C28" s="94"/>
      <c r="D28" s="94"/>
      <c r="E28" s="94"/>
      <c r="F28" s="94"/>
      <c r="G28" s="94"/>
      <c r="H28" s="94"/>
      <c r="I28" s="94"/>
      <c r="J28" s="94"/>
      <c r="K28" s="94"/>
      <c r="M28" s="1"/>
      <c r="O28" s="64">
        <f t="shared" ca="1" si="0"/>
        <v>45690</v>
      </c>
      <c r="P28" s="65">
        <f t="shared" ca="1" si="0"/>
        <v>45691</v>
      </c>
      <c r="Q28" s="65">
        <f t="shared" ca="1" si="0"/>
        <v>45692</v>
      </c>
      <c r="R28" s="65">
        <f t="shared" ca="1" si="0"/>
        <v>45693</v>
      </c>
      <c r="S28" s="65">
        <f t="shared" ca="1" si="0"/>
        <v>45694</v>
      </c>
      <c r="T28" s="65">
        <f t="shared" ca="1" si="0"/>
        <v>45695</v>
      </c>
      <c r="U28" s="64">
        <f t="shared" ca="1" si="0"/>
        <v>45696</v>
      </c>
      <c r="V28" s="61"/>
      <c r="W28" s="61"/>
      <c r="X28" s="64">
        <f t="shared" ca="1" si="1"/>
        <v>45753</v>
      </c>
      <c r="Y28" s="65">
        <f t="shared" ca="1" si="1"/>
        <v>45754</v>
      </c>
      <c r="Z28" s="65">
        <f t="shared" ca="1" si="1"/>
        <v>45755</v>
      </c>
      <c r="AA28" s="65">
        <f t="shared" ca="1" si="1"/>
        <v>45756</v>
      </c>
      <c r="AB28" s="65">
        <f t="shared" ca="1" si="1"/>
        <v>45757</v>
      </c>
      <c r="AC28" s="65">
        <f t="shared" ca="1" si="1"/>
        <v>45758</v>
      </c>
      <c r="AD28" s="64">
        <f t="shared" ca="1" si="1"/>
        <v>45759</v>
      </c>
      <c r="AF28" s="1"/>
    </row>
    <row r="29" spans="1:42" ht="15" customHeight="1">
      <c r="A29" s="1"/>
      <c r="C29" s="94"/>
      <c r="D29" s="94"/>
      <c r="E29" s="94"/>
      <c r="F29" s="94"/>
      <c r="G29" s="94"/>
      <c r="H29" s="94"/>
      <c r="I29" s="94"/>
      <c r="J29" s="94"/>
      <c r="K29" s="94"/>
      <c r="M29" s="1"/>
      <c r="O29" s="64">
        <f t="shared" ca="1" si="0"/>
        <v>45697</v>
      </c>
      <c r="P29" s="65">
        <f t="shared" ca="1" si="0"/>
        <v>45698</v>
      </c>
      <c r="Q29" s="65">
        <f t="shared" ca="1" si="0"/>
        <v>45699</v>
      </c>
      <c r="R29" s="65">
        <f t="shared" ca="1" si="0"/>
        <v>45700</v>
      </c>
      <c r="S29" s="65">
        <f t="shared" ca="1" si="0"/>
        <v>45701</v>
      </c>
      <c r="T29" s="65">
        <f t="shared" ca="1" si="0"/>
        <v>45702</v>
      </c>
      <c r="U29" s="64">
        <f t="shared" ca="1" si="0"/>
        <v>45703</v>
      </c>
      <c r="V29" s="61"/>
      <c r="W29" s="61"/>
      <c r="X29" s="64">
        <f t="shared" ca="1" si="1"/>
        <v>45760</v>
      </c>
      <c r="Y29" s="65">
        <f t="shared" ca="1" si="1"/>
        <v>45761</v>
      </c>
      <c r="Z29" s="65">
        <f t="shared" ca="1" si="1"/>
        <v>45762</v>
      </c>
      <c r="AA29" s="65">
        <f t="shared" ca="1" si="1"/>
        <v>45763</v>
      </c>
      <c r="AB29" s="65">
        <f t="shared" ca="1" si="1"/>
        <v>45764</v>
      </c>
      <c r="AC29" s="65">
        <f t="shared" ca="1" si="1"/>
        <v>45765</v>
      </c>
      <c r="AD29" s="64">
        <f t="shared" ca="1" si="1"/>
        <v>45766</v>
      </c>
      <c r="AF29" s="1"/>
    </row>
    <row r="30" spans="1:42" ht="15" customHeight="1">
      <c r="A30" s="1"/>
      <c r="C30" s="94"/>
      <c r="D30" s="94"/>
      <c r="E30" s="94"/>
      <c r="F30" s="94"/>
      <c r="G30" s="94"/>
      <c r="H30" s="94"/>
      <c r="I30" s="94"/>
      <c r="J30" s="94"/>
      <c r="K30" s="94"/>
      <c r="M30" s="1"/>
      <c r="O30" s="64">
        <f t="shared" ca="1" si="0"/>
        <v>45704</v>
      </c>
      <c r="P30" s="65">
        <f t="shared" ca="1" si="0"/>
        <v>45705</v>
      </c>
      <c r="Q30" s="65">
        <f t="shared" ca="1" si="0"/>
        <v>45706</v>
      </c>
      <c r="R30" s="65">
        <f t="shared" ca="1" si="0"/>
        <v>45707</v>
      </c>
      <c r="S30" s="65">
        <f t="shared" ca="1" si="0"/>
        <v>45708</v>
      </c>
      <c r="T30" s="65">
        <f t="shared" ca="1" si="0"/>
        <v>45709</v>
      </c>
      <c r="U30" s="64">
        <f t="shared" ca="1" si="0"/>
        <v>45710</v>
      </c>
      <c r="V30" s="61"/>
      <c r="W30" s="61"/>
      <c r="X30" s="64">
        <f t="shared" ca="1" si="1"/>
        <v>45767</v>
      </c>
      <c r="Y30" s="65">
        <f t="shared" ca="1" si="1"/>
        <v>45768</v>
      </c>
      <c r="Z30" s="65">
        <f t="shared" ca="1" si="1"/>
        <v>45769</v>
      </c>
      <c r="AA30" s="65">
        <f t="shared" ca="1" si="1"/>
        <v>45770</v>
      </c>
      <c r="AB30" s="65">
        <f t="shared" ca="1" si="1"/>
        <v>45771</v>
      </c>
      <c r="AC30" s="65">
        <f t="shared" ca="1" si="1"/>
        <v>45772</v>
      </c>
      <c r="AD30" s="64">
        <f t="shared" ca="1" si="1"/>
        <v>45773</v>
      </c>
      <c r="AF30" s="1"/>
    </row>
    <row r="31" spans="1:42" ht="15" customHeight="1">
      <c r="A31" s="1"/>
      <c r="C31" s="94"/>
      <c r="D31" s="94"/>
      <c r="E31" s="94"/>
      <c r="F31" s="94"/>
      <c r="G31" s="94"/>
      <c r="H31" s="94"/>
      <c r="I31" s="94"/>
      <c r="J31" s="94"/>
      <c r="K31" s="94"/>
      <c r="M31" s="1"/>
      <c r="O31" s="64">
        <f t="shared" ca="1" si="0"/>
        <v>45711</v>
      </c>
      <c r="P31" s="65">
        <f t="shared" ca="1" si="0"/>
        <v>45712</v>
      </c>
      <c r="Q31" s="65">
        <f t="shared" ca="1" si="0"/>
        <v>45713</v>
      </c>
      <c r="R31" s="65">
        <f t="shared" ca="1" si="0"/>
        <v>45714</v>
      </c>
      <c r="S31" s="65">
        <f t="shared" ca="1" si="0"/>
        <v>45715</v>
      </c>
      <c r="T31" s="65">
        <f t="shared" ca="1" si="0"/>
        <v>45716</v>
      </c>
      <c r="U31" s="64" t="str">
        <f t="shared" ca="1" si="0"/>
        <v/>
      </c>
      <c r="V31" s="61"/>
      <c r="W31" s="61"/>
      <c r="X31" s="64">
        <f t="shared" ca="1" si="1"/>
        <v>45774</v>
      </c>
      <c r="Y31" s="65">
        <f t="shared" ca="1" si="1"/>
        <v>45775</v>
      </c>
      <c r="Z31" s="65">
        <f t="shared" ca="1" si="1"/>
        <v>45776</v>
      </c>
      <c r="AA31" s="65">
        <f t="shared" ca="1" si="1"/>
        <v>45777</v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8">
    <mergeCell ref="C28:K29"/>
    <mergeCell ref="K20:N20"/>
    <mergeCell ref="O20:V20"/>
    <mergeCell ref="C30:K31"/>
    <mergeCell ref="W18:AD18"/>
    <mergeCell ref="C25:K26"/>
    <mergeCell ref="O25:U25"/>
    <mergeCell ref="X25:AD25"/>
    <mergeCell ref="C27:K27"/>
    <mergeCell ref="C18:D18"/>
    <mergeCell ref="E18:F18"/>
    <mergeCell ref="G18:H18"/>
    <mergeCell ref="I18:J18"/>
    <mergeCell ref="O18:V18"/>
    <mergeCell ref="C19:D20"/>
    <mergeCell ref="I19:J19"/>
    <mergeCell ref="O19:V19"/>
    <mergeCell ref="E20:F20"/>
    <mergeCell ref="G20:H20"/>
    <mergeCell ref="I20:J20"/>
    <mergeCell ref="K18:N18"/>
    <mergeCell ref="W20:AD20"/>
    <mergeCell ref="C21:D21"/>
    <mergeCell ref="E21:F21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O16:V16"/>
    <mergeCell ref="K17:N17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K5:M5"/>
    <mergeCell ref="O5:V5"/>
    <mergeCell ref="K6:N6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G21:H21"/>
    <mergeCell ref="I21:J21"/>
    <mergeCell ref="K21:N21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</mergeCells>
  <conditionalFormatting sqref="C5 E5 G5 I5 K5:L5 O5 W5 C7 E8 G8 I8 K8:L8 O8 W8 C10 E11 G11 I11 K11:L11 O11 W11 C13 E14 G14 I14 K14:L14 O14 W14 C16 E17 G17 I17 K17 O17 W17">
    <cfRule type="expression" dxfId="39" priority="3">
      <formula>MONTH(C5)&lt;&gt;MONTH($C$2)</formula>
    </cfRule>
    <cfRule type="expression" dxfId="38" priority="4">
      <formula>OR(WEEKDAY(C5,1)=1,WEEKDAY(C5,1)=7)</formula>
    </cfRule>
  </conditionalFormatting>
  <conditionalFormatting sqref="C19 E20 G20 I20 K20 O20 W20">
    <cfRule type="expression" dxfId="37" priority="1">
      <formula>MONTH(C19)&lt;&gt;MONTH($C$2)</formula>
    </cfRule>
    <cfRule type="expression" dxfId="36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7ADA9303-D504-4E95-A31F-64167C389E02}"/>
    <dataValidation allowBlank="1" showInputMessage="1" showErrorMessage="1" prompt="Calendar days are automatically updated" sqref="C5:D5" xr:uid="{7977E4D3-B387-49E3-BB62-F91FF79E1768}"/>
    <dataValidation allowBlank="1" showInputMessage="1" showErrorMessage="1" prompt="To change the starting day of the week, go to cell P12 in About sheet" sqref="C4:D4" xr:uid="{1C902F63-09FE-41E4-96DF-ECD3648B36A3}"/>
    <dataValidation allowBlank="1" showInputMessage="1" showErrorMessage="1" prompt="Enter daily notes below the calendar days, such as this cell" sqref="C6:D6" xr:uid="{99CBCC2A-245E-4755-8110-205C05351BAC}"/>
    <dataValidation allowBlank="1" showInputMessage="1" showErrorMessage="1" prompt="Enter monthly notes in cells C24 to K28" sqref="C25:K26" xr:uid="{A724D7E1-9B62-48A8-80A7-640AF1B4A3FB}"/>
    <dataValidation allowBlank="1" showInputMessage="1" showErrorMessage="1" prompt="Previous month calendar" sqref="O25:U25" xr:uid="{9867F0AE-98FF-4A93-B4D9-A0892FA66B5D}"/>
    <dataValidation allowBlank="1" showInputMessage="1" showErrorMessage="1" prompt="Next month calendar" sqref="X25:AD25" xr:uid="{2FBF9CAE-E1E4-48D2-8229-6C37A715F35C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7B1EA-7AB9-4CD1-9E74-CDDFD092EF97}">
  <sheetPr>
    <pageSetUpPr fitToPage="1"/>
  </sheetPr>
  <dimension ref="A1:AP34"/>
  <sheetViews>
    <sheetView showGridLines="0" topLeftCell="A15" zoomScaleNormal="100" workbookViewId="0">
      <selection activeCell="I38" sqref="I38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7">
        <f ca="1">DATE(About!P8,4,1)</f>
        <v>45748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9">
        <f ca="1">C5</f>
        <v>45746</v>
      </c>
      <c r="D4" s="99"/>
      <c r="E4" s="99">
        <f ca="1">E5</f>
        <v>45747</v>
      </c>
      <c r="F4" s="99"/>
      <c r="G4" s="99">
        <f ca="1">G5</f>
        <v>45748</v>
      </c>
      <c r="H4" s="99"/>
      <c r="I4" s="99">
        <f ca="1">I5</f>
        <v>45749</v>
      </c>
      <c r="J4" s="99"/>
      <c r="K4" s="99">
        <f ca="1">K5</f>
        <v>45750</v>
      </c>
      <c r="L4" s="99"/>
      <c r="M4" s="99"/>
      <c r="N4" s="37"/>
      <c r="O4" s="99">
        <f ca="1">O5</f>
        <v>45751</v>
      </c>
      <c r="P4" s="99"/>
      <c r="Q4" s="99"/>
      <c r="R4" s="99"/>
      <c r="S4" s="99"/>
      <c r="T4" s="99"/>
      <c r="U4" s="99"/>
      <c r="V4" s="99"/>
      <c r="W4" s="99">
        <f ca="1">W5</f>
        <v>45752</v>
      </c>
      <c r="X4" s="99"/>
      <c r="Y4" s="99"/>
      <c r="Z4" s="99"/>
      <c r="AA4" s="99"/>
      <c r="AB4" s="99"/>
      <c r="AC4" s="99"/>
      <c r="AD4" s="99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45746</v>
      </c>
      <c r="D5" s="86"/>
      <c r="E5" s="85">
        <f ca="1">C5+1</f>
        <v>45747</v>
      </c>
      <c r="F5" s="86"/>
      <c r="G5" s="85">
        <f ca="1">E5+1</f>
        <v>45748</v>
      </c>
      <c r="H5" s="86"/>
      <c r="I5" s="85">
        <f ca="1">G5+1</f>
        <v>45749</v>
      </c>
      <c r="J5" s="86"/>
      <c r="K5" s="85">
        <f ca="1">I5+1</f>
        <v>45750</v>
      </c>
      <c r="L5" s="98"/>
      <c r="M5" s="98"/>
      <c r="N5" s="77"/>
      <c r="O5" s="85">
        <f ca="1">K5+1</f>
        <v>45751</v>
      </c>
      <c r="P5" s="98"/>
      <c r="Q5" s="98"/>
      <c r="R5" s="98"/>
      <c r="S5" s="98"/>
      <c r="T5" s="98"/>
      <c r="U5" s="98"/>
      <c r="V5" s="86"/>
      <c r="W5" s="85">
        <f ca="1">O5+1</f>
        <v>45752</v>
      </c>
      <c r="X5" s="98"/>
      <c r="Y5" s="98"/>
      <c r="Z5" s="98"/>
      <c r="AA5" s="98"/>
      <c r="AB5" s="98"/>
      <c r="AC5" s="98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45753</v>
      </c>
      <c r="D7" s="86"/>
      <c r="E7" s="100"/>
      <c r="F7" s="101"/>
      <c r="G7" s="100"/>
      <c r="H7" s="101"/>
      <c r="I7" s="100"/>
      <c r="J7" s="101"/>
      <c r="K7" s="100"/>
      <c r="L7" s="102"/>
      <c r="M7" s="102"/>
      <c r="N7" s="78"/>
      <c r="O7" s="100"/>
      <c r="P7" s="102"/>
      <c r="Q7" s="102"/>
      <c r="R7" s="102"/>
      <c r="S7" s="102"/>
      <c r="T7" s="102"/>
      <c r="U7" s="102"/>
      <c r="V7" s="101"/>
      <c r="W7" s="100"/>
      <c r="X7" s="102"/>
      <c r="Y7" s="102"/>
      <c r="Z7" s="102"/>
      <c r="AA7" s="102"/>
      <c r="AB7" s="102"/>
      <c r="AC7" s="102"/>
      <c r="AD7" s="101"/>
      <c r="AF7" s="1"/>
    </row>
    <row r="8" spans="1:36" s="7" customFormat="1" ht="15" customHeight="1">
      <c r="A8" s="4"/>
      <c r="C8" s="85"/>
      <c r="D8" s="86"/>
      <c r="E8" s="87">
        <f ca="1">C7+1</f>
        <v>45754</v>
      </c>
      <c r="F8" s="88"/>
      <c r="G8" s="87">
        <f ca="1">E8+1</f>
        <v>45755</v>
      </c>
      <c r="H8" s="88"/>
      <c r="I8" s="87">
        <f ca="1">G8+1</f>
        <v>45756</v>
      </c>
      <c r="J8" s="88"/>
      <c r="K8" s="87">
        <f ca="1">I8+1</f>
        <v>45757</v>
      </c>
      <c r="L8" s="89"/>
      <c r="M8" s="89"/>
      <c r="N8" s="50"/>
      <c r="O8" s="87">
        <f ca="1">K8+1</f>
        <v>45758</v>
      </c>
      <c r="P8" s="89"/>
      <c r="Q8" s="89"/>
      <c r="R8" s="89"/>
      <c r="S8" s="89"/>
      <c r="T8" s="89"/>
      <c r="U8" s="89"/>
      <c r="V8" s="88"/>
      <c r="W8" s="87">
        <f ca="1">O8+1</f>
        <v>45759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45760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45761</v>
      </c>
      <c r="F11" s="88"/>
      <c r="G11" s="87">
        <f ca="1">E11+1</f>
        <v>45762</v>
      </c>
      <c r="H11" s="88"/>
      <c r="I11" s="87">
        <f ca="1">G11+1</f>
        <v>45763</v>
      </c>
      <c r="J11" s="88"/>
      <c r="K11" s="87">
        <f ca="1">I11+1</f>
        <v>45764</v>
      </c>
      <c r="L11" s="89"/>
      <c r="M11" s="89"/>
      <c r="N11" s="50"/>
      <c r="O11" s="87">
        <f ca="1">K11+1</f>
        <v>45765</v>
      </c>
      <c r="P11" s="89"/>
      <c r="Q11" s="89"/>
      <c r="R11" s="89"/>
      <c r="S11" s="89"/>
      <c r="T11" s="89"/>
      <c r="U11" s="89"/>
      <c r="V11" s="88"/>
      <c r="W11" s="87">
        <f ca="1">O11+1</f>
        <v>45766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45767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45768</v>
      </c>
      <c r="F14" s="88"/>
      <c r="G14" s="87">
        <f ca="1">E14+1</f>
        <v>45769</v>
      </c>
      <c r="H14" s="88"/>
      <c r="I14" s="87">
        <f ca="1">G14+1</f>
        <v>45770</v>
      </c>
      <c r="J14" s="88"/>
      <c r="K14" s="87">
        <f ca="1">I14+1</f>
        <v>45771</v>
      </c>
      <c r="L14" s="89"/>
      <c r="M14" s="89"/>
      <c r="N14" s="50"/>
      <c r="O14" s="87">
        <f ca="1">K14+1</f>
        <v>45772</v>
      </c>
      <c r="P14" s="89"/>
      <c r="Q14" s="89"/>
      <c r="R14" s="89"/>
      <c r="S14" s="89"/>
      <c r="T14" s="89"/>
      <c r="U14" s="89"/>
      <c r="V14" s="88"/>
      <c r="W14" s="87">
        <f ca="1">O14+1</f>
        <v>45773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45774</v>
      </c>
      <c r="D16" s="86"/>
      <c r="E16" s="45"/>
      <c r="F16" s="78"/>
      <c r="G16" s="45"/>
      <c r="H16" s="78"/>
      <c r="I16" s="109"/>
      <c r="J16" s="110"/>
      <c r="K16" s="66"/>
      <c r="L16" s="68"/>
      <c r="M16" s="68"/>
      <c r="N16" s="67"/>
      <c r="O16" s="109"/>
      <c r="P16" s="111"/>
      <c r="Q16" s="111"/>
      <c r="R16" s="111"/>
      <c r="S16" s="111"/>
      <c r="T16" s="111"/>
      <c r="U16" s="111"/>
      <c r="V16" s="110"/>
      <c r="W16" s="109"/>
      <c r="X16" s="111"/>
      <c r="Y16" s="111"/>
      <c r="Z16" s="111"/>
      <c r="AA16" s="111"/>
      <c r="AB16" s="111"/>
      <c r="AC16" s="111"/>
      <c r="AD16" s="110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45775</v>
      </c>
      <c r="F17" s="88"/>
      <c r="G17" s="87">
        <f ca="1">E17+1</f>
        <v>45776</v>
      </c>
      <c r="H17" s="88"/>
      <c r="I17" s="87">
        <f ca="1">G17+1</f>
        <v>45777</v>
      </c>
      <c r="J17" s="88"/>
      <c r="K17" s="46">
        <f ca="1">I17+1</f>
        <v>45778</v>
      </c>
      <c r="L17" s="51"/>
      <c r="M17" s="51"/>
      <c r="N17" s="69"/>
      <c r="O17" s="87">
        <f ca="1">K17+1</f>
        <v>45779</v>
      </c>
      <c r="P17" s="89"/>
      <c r="Q17" s="89"/>
      <c r="R17" s="89"/>
      <c r="S17" s="89"/>
      <c r="T17" s="89"/>
      <c r="U17" s="89"/>
      <c r="V17" s="88"/>
      <c r="W17" s="87">
        <f ca="1">O17+1</f>
        <v>45780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70"/>
      <c r="L18" s="71"/>
      <c r="M18" s="71"/>
      <c r="N18" s="72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45781</v>
      </c>
      <c r="D19" s="86"/>
      <c r="E19" s="45"/>
      <c r="F19" s="78"/>
      <c r="G19" s="45"/>
      <c r="H19" s="78"/>
      <c r="I19" s="109"/>
      <c r="J19" s="110"/>
      <c r="K19" s="66"/>
      <c r="L19" s="68"/>
      <c r="M19" s="68"/>
      <c r="N19" s="67"/>
      <c r="O19" s="109"/>
      <c r="P19" s="111"/>
      <c r="Q19" s="111"/>
      <c r="R19" s="111"/>
      <c r="S19" s="111"/>
      <c r="T19" s="111"/>
      <c r="U19" s="111"/>
      <c r="V19" s="110"/>
      <c r="W19" s="109"/>
      <c r="X19" s="111"/>
      <c r="Y19" s="111"/>
      <c r="Z19" s="111"/>
      <c r="AA19" s="111"/>
      <c r="AB19" s="111"/>
      <c r="AC19" s="111"/>
      <c r="AD19" s="110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45782</v>
      </c>
      <c r="F20" s="88"/>
      <c r="G20" s="87">
        <f ca="1">E20+1</f>
        <v>45783</v>
      </c>
      <c r="H20" s="88"/>
      <c r="I20" s="87">
        <f ca="1">G20+1</f>
        <v>45784</v>
      </c>
      <c r="J20" s="88"/>
      <c r="K20" s="46">
        <f ca="1">I20+1</f>
        <v>45785</v>
      </c>
      <c r="L20" s="51"/>
      <c r="M20" s="51"/>
      <c r="N20" s="69"/>
      <c r="O20" s="87">
        <f ca="1">K20+1</f>
        <v>45786</v>
      </c>
      <c r="P20" s="89"/>
      <c r="Q20" s="89"/>
      <c r="R20" s="89"/>
      <c r="S20" s="89"/>
      <c r="T20" s="89"/>
      <c r="U20" s="89"/>
      <c r="V20" s="88"/>
      <c r="W20" s="87">
        <f ca="1">O20+1</f>
        <v>45787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70"/>
      <c r="L21" s="71"/>
      <c r="M21" s="71"/>
      <c r="N21" s="72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5"/>
      <c r="D25" s="95"/>
      <c r="E25" s="95"/>
      <c r="F25" s="95"/>
      <c r="G25" s="95"/>
      <c r="H25" s="95"/>
      <c r="I25" s="95"/>
      <c r="J25" s="95"/>
      <c r="K25" s="95"/>
      <c r="L25" s="60"/>
      <c r="M25" s="1"/>
      <c r="O25" s="96">
        <f ca="1">DATE(YEAR(C2),MONTH(C2)-1,1)</f>
        <v>45717</v>
      </c>
      <c r="P25" s="96"/>
      <c r="Q25" s="96"/>
      <c r="R25" s="96"/>
      <c r="S25" s="96"/>
      <c r="T25" s="96"/>
      <c r="U25" s="96"/>
      <c r="V25" s="61"/>
      <c r="W25" s="61"/>
      <c r="X25" s="96">
        <f ca="1">DATE(YEAR(C2),MONTH(C2)+1,1)</f>
        <v>45778</v>
      </c>
      <c r="Y25" s="96"/>
      <c r="Z25" s="96"/>
      <c r="AA25" s="96"/>
      <c r="AB25" s="96"/>
      <c r="AC25" s="96"/>
      <c r="AD25" s="96"/>
      <c r="AF25" s="1"/>
    </row>
    <row r="26" spans="1:42" ht="15" customHeight="1">
      <c r="A26" s="1"/>
      <c r="C26" s="95"/>
      <c r="D26" s="95"/>
      <c r="E26" s="95"/>
      <c r="F26" s="95"/>
      <c r="G26" s="95"/>
      <c r="H26" s="95"/>
      <c r="I26" s="95"/>
      <c r="J26" s="95"/>
      <c r="K26" s="95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4"/>
      <c r="D27" s="94"/>
      <c r="E27" s="94"/>
      <c r="F27" s="94"/>
      <c r="G27" s="94"/>
      <c r="H27" s="94"/>
      <c r="I27" s="94"/>
      <c r="J27" s="94"/>
      <c r="K27" s="94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 t="str">
        <f t="shared" ca="1" si="0"/>
        <v/>
      </c>
      <c r="T27" s="65" t="str">
        <f t="shared" ca="1" si="0"/>
        <v/>
      </c>
      <c r="U27" s="64">
        <f t="shared" ca="1" si="0"/>
        <v>45717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>
        <f t="shared" ca="1" si="1"/>
        <v>45778</v>
      </c>
      <c r="AC27" s="65">
        <f t="shared" ca="1" si="1"/>
        <v>45779</v>
      </c>
      <c r="AD27" s="64">
        <f t="shared" ca="1" si="1"/>
        <v>45780</v>
      </c>
      <c r="AF27" s="1"/>
    </row>
    <row r="28" spans="1:42" ht="15" customHeight="1">
      <c r="A28" s="1"/>
      <c r="C28" s="94"/>
      <c r="D28" s="94"/>
      <c r="E28" s="94"/>
      <c r="F28" s="94"/>
      <c r="G28" s="94"/>
      <c r="H28" s="94"/>
      <c r="I28" s="94"/>
      <c r="J28" s="94"/>
      <c r="K28" s="94"/>
      <c r="M28" s="1"/>
      <c r="O28" s="64">
        <f t="shared" ca="1" si="0"/>
        <v>45718</v>
      </c>
      <c r="P28" s="65">
        <f t="shared" ca="1" si="0"/>
        <v>45719</v>
      </c>
      <c r="Q28" s="65">
        <f t="shared" ca="1" si="0"/>
        <v>45720</v>
      </c>
      <c r="R28" s="65">
        <f t="shared" ca="1" si="0"/>
        <v>45721</v>
      </c>
      <c r="S28" s="65">
        <f t="shared" ca="1" si="0"/>
        <v>45722</v>
      </c>
      <c r="T28" s="65">
        <f t="shared" ca="1" si="0"/>
        <v>45723</v>
      </c>
      <c r="U28" s="64">
        <f t="shared" ca="1" si="0"/>
        <v>45724</v>
      </c>
      <c r="V28" s="61"/>
      <c r="W28" s="61"/>
      <c r="X28" s="64">
        <f t="shared" ca="1" si="1"/>
        <v>45781</v>
      </c>
      <c r="Y28" s="65">
        <f t="shared" ca="1" si="1"/>
        <v>45782</v>
      </c>
      <c r="Z28" s="65">
        <f t="shared" ca="1" si="1"/>
        <v>45783</v>
      </c>
      <c r="AA28" s="65">
        <f t="shared" ca="1" si="1"/>
        <v>45784</v>
      </c>
      <c r="AB28" s="65">
        <f t="shared" ca="1" si="1"/>
        <v>45785</v>
      </c>
      <c r="AC28" s="65">
        <f t="shared" ca="1" si="1"/>
        <v>45786</v>
      </c>
      <c r="AD28" s="64">
        <f t="shared" ca="1" si="1"/>
        <v>45787</v>
      </c>
      <c r="AF28" s="1"/>
    </row>
    <row r="29" spans="1:42" ht="15" customHeight="1">
      <c r="A29" s="1"/>
      <c r="C29" s="94"/>
      <c r="D29" s="94"/>
      <c r="E29" s="94"/>
      <c r="F29" s="94"/>
      <c r="G29" s="94"/>
      <c r="H29" s="94"/>
      <c r="I29" s="94"/>
      <c r="J29" s="94"/>
      <c r="K29" s="94"/>
      <c r="M29" s="1"/>
      <c r="O29" s="64">
        <f t="shared" ca="1" si="0"/>
        <v>45725</v>
      </c>
      <c r="P29" s="65">
        <f t="shared" ca="1" si="0"/>
        <v>45726</v>
      </c>
      <c r="Q29" s="65">
        <f t="shared" ca="1" si="0"/>
        <v>45727</v>
      </c>
      <c r="R29" s="65">
        <f t="shared" ca="1" si="0"/>
        <v>45728</v>
      </c>
      <c r="S29" s="65">
        <f t="shared" ca="1" si="0"/>
        <v>45729</v>
      </c>
      <c r="T29" s="65">
        <f t="shared" ca="1" si="0"/>
        <v>45730</v>
      </c>
      <c r="U29" s="64">
        <f t="shared" ca="1" si="0"/>
        <v>45731</v>
      </c>
      <c r="V29" s="61"/>
      <c r="W29" s="61"/>
      <c r="X29" s="64">
        <f t="shared" ca="1" si="1"/>
        <v>45788</v>
      </c>
      <c r="Y29" s="65">
        <f t="shared" ca="1" si="1"/>
        <v>45789</v>
      </c>
      <c r="Z29" s="65">
        <f t="shared" ca="1" si="1"/>
        <v>45790</v>
      </c>
      <c r="AA29" s="65">
        <f t="shared" ca="1" si="1"/>
        <v>45791</v>
      </c>
      <c r="AB29" s="65">
        <f t="shared" ca="1" si="1"/>
        <v>45792</v>
      </c>
      <c r="AC29" s="65">
        <f t="shared" ca="1" si="1"/>
        <v>45793</v>
      </c>
      <c r="AD29" s="64">
        <f t="shared" ca="1" si="1"/>
        <v>45794</v>
      </c>
      <c r="AF29" s="1"/>
    </row>
    <row r="30" spans="1:42" ht="15" customHeight="1">
      <c r="A30" s="1"/>
      <c r="C30" s="94"/>
      <c r="D30" s="94"/>
      <c r="E30" s="94"/>
      <c r="F30" s="94"/>
      <c r="G30" s="94"/>
      <c r="H30" s="94"/>
      <c r="I30" s="94"/>
      <c r="J30" s="94"/>
      <c r="K30" s="94"/>
      <c r="M30" s="1"/>
      <c r="O30" s="64">
        <f t="shared" ca="1" si="0"/>
        <v>45732</v>
      </c>
      <c r="P30" s="65">
        <f t="shared" ca="1" si="0"/>
        <v>45733</v>
      </c>
      <c r="Q30" s="65">
        <f t="shared" ca="1" si="0"/>
        <v>45734</v>
      </c>
      <c r="R30" s="65">
        <f t="shared" ca="1" si="0"/>
        <v>45735</v>
      </c>
      <c r="S30" s="65">
        <f t="shared" ca="1" si="0"/>
        <v>45736</v>
      </c>
      <c r="T30" s="65">
        <f t="shared" ca="1" si="0"/>
        <v>45737</v>
      </c>
      <c r="U30" s="64">
        <f t="shared" ca="1" si="0"/>
        <v>45738</v>
      </c>
      <c r="V30" s="61"/>
      <c r="W30" s="61"/>
      <c r="X30" s="64">
        <f t="shared" ca="1" si="1"/>
        <v>45795</v>
      </c>
      <c r="Y30" s="65">
        <f t="shared" ca="1" si="1"/>
        <v>45796</v>
      </c>
      <c r="Z30" s="65">
        <f t="shared" ca="1" si="1"/>
        <v>45797</v>
      </c>
      <c r="AA30" s="65">
        <f t="shared" ca="1" si="1"/>
        <v>45798</v>
      </c>
      <c r="AB30" s="65">
        <f t="shared" ca="1" si="1"/>
        <v>45799</v>
      </c>
      <c r="AC30" s="65">
        <f t="shared" ca="1" si="1"/>
        <v>45800</v>
      </c>
      <c r="AD30" s="64">
        <f t="shared" ca="1" si="1"/>
        <v>45801</v>
      </c>
      <c r="AF30" s="1"/>
    </row>
    <row r="31" spans="1:42" ht="15" customHeight="1">
      <c r="A31" s="1"/>
      <c r="C31" s="94"/>
      <c r="D31" s="94"/>
      <c r="E31" s="94"/>
      <c r="F31" s="94"/>
      <c r="G31" s="94"/>
      <c r="H31" s="94"/>
      <c r="I31" s="94"/>
      <c r="J31" s="94"/>
      <c r="K31" s="94"/>
      <c r="M31" s="1"/>
      <c r="O31" s="64">
        <f t="shared" ca="1" si="0"/>
        <v>45739</v>
      </c>
      <c r="P31" s="65">
        <f t="shared" ca="1" si="0"/>
        <v>45740</v>
      </c>
      <c r="Q31" s="65">
        <f t="shared" ca="1" si="0"/>
        <v>45741</v>
      </c>
      <c r="R31" s="65">
        <f t="shared" ca="1" si="0"/>
        <v>45742</v>
      </c>
      <c r="S31" s="65">
        <f t="shared" ca="1" si="0"/>
        <v>45743</v>
      </c>
      <c r="T31" s="65">
        <f t="shared" ca="1" si="0"/>
        <v>45744</v>
      </c>
      <c r="U31" s="64">
        <f t="shared" ca="1" si="0"/>
        <v>45745</v>
      </c>
      <c r="V31" s="61"/>
      <c r="W31" s="61"/>
      <c r="X31" s="64">
        <f t="shared" ca="1" si="1"/>
        <v>45802</v>
      </c>
      <c r="Y31" s="65">
        <f t="shared" ca="1" si="1"/>
        <v>45803</v>
      </c>
      <c r="Z31" s="65">
        <f t="shared" ca="1" si="1"/>
        <v>45804</v>
      </c>
      <c r="AA31" s="65">
        <f t="shared" ca="1" si="1"/>
        <v>45805</v>
      </c>
      <c r="AB31" s="65">
        <f t="shared" ca="1" si="1"/>
        <v>45806</v>
      </c>
      <c r="AC31" s="65">
        <f t="shared" ca="1" si="1"/>
        <v>45807</v>
      </c>
      <c r="AD31" s="65">
        <f t="shared" ca="1" si="1"/>
        <v>45808</v>
      </c>
      <c r="AF31" s="1"/>
    </row>
    <row r="32" spans="1:42">
      <c r="A32" s="1"/>
      <c r="M32" s="1"/>
      <c r="O32" s="64">
        <f t="shared" ca="1" si="0"/>
        <v>45746</v>
      </c>
      <c r="P32" s="65">
        <f t="shared" ca="1" si="0"/>
        <v>45747</v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C30:K31"/>
    <mergeCell ref="I16:J16"/>
    <mergeCell ref="O16:V16"/>
    <mergeCell ref="W16:AD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W21:AD21"/>
    <mergeCell ref="C21:D21"/>
    <mergeCell ref="E21:F21"/>
    <mergeCell ref="G21:H21"/>
    <mergeCell ref="I21:J21"/>
    <mergeCell ref="O21:V21"/>
    <mergeCell ref="I19:J19"/>
    <mergeCell ref="O19:V19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W7:AD7"/>
    <mergeCell ref="E8:F8"/>
    <mergeCell ref="G8:H8"/>
    <mergeCell ref="I8:J8"/>
    <mergeCell ref="K8:M8"/>
    <mergeCell ref="O8:V8"/>
    <mergeCell ref="W8:AD8"/>
    <mergeCell ref="O7:V7"/>
    <mergeCell ref="W9:AD9"/>
    <mergeCell ref="I5:J5"/>
    <mergeCell ref="K5:M5"/>
    <mergeCell ref="O5:V5"/>
    <mergeCell ref="K6:N6"/>
    <mergeCell ref="C7:D8"/>
    <mergeCell ref="E7:F7"/>
    <mergeCell ref="G7:H7"/>
    <mergeCell ref="I7:J7"/>
    <mergeCell ref="K7:M7"/>
    <mergeCell ref="W19:AD19"/>
    <mergeCell ref="E20:F20"/>
    <mergeCell ref="G20:H20"/>
    <mergeCell ref="I20:J20"/>
    <mergeCell ref="O20:V20"/>
    <mergeCell ref="W20:AD20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</mergeCells>
  <conditionalFormatting sqref="C5 E5 G5 I5 K5:L5 O5 W5 C7 E8 G8 I8 K8:L8 O8 W8 C10 E11 G11 I11 K11:L11 O11 W11 C13 E14 G14 I14 K14:L14 O14 W14 C16 E17 G17 I17 K17:L17 O17 W17">
    <cfRule type="expression" dxfId="35" priority="3">
      <formula>MONTH(C5)&lt;&gt;MONTH($C$2)</formula>
    </cfRule>
    <cfRule type="expression" dxfId="34" priority="4">
      <formula>OR(WEEKDAY(C5,1)=1,WEEKDAY(C5,1)=7)</formula>
    </cfRule>
  </conditionalFormatting>
  <conditionalFormatting sqref="C19 E20 G20 I20 K20:L20 O20 W20">
    <cfRule type="expression" dxfId="33" priority="1">
      <formula>MONTH(C19)&lt;&gt;MONTH($C$2)</formula>
    </cfRule>
    <cfRule type="expression" dxfId="32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2B028E8A-3CCD-488D-9EC0-30E34E246B8B}"/>
    <dataValidation allowBlank="1" showInputMessage="1" showErrorMessage="1" prompt="Previous month calendar" sqref="O25:U25" xr:uid="{689D82D9-DA86-4BEC-8A70-8B85743A5857}"/>
    <dataValidation allowBlank="1" showInputMessage="1" showErrorMessage="1" prompt="Enter monthly notes in cells C24 to K28" sqref="C25:K26" xr:uid="{4E238583-9814-4197-8D53-F7103EEA43DA}"/>
    <dataValidation allowBlank="1" showInputMessage="1" showErrorMessage="1" prompt="Enter daily notes below the calendar days, such as this cell" sqref="C6:D6" xr:uid="{35A95688-FBF3-4DBC-B075-6077B93786BF}"/>
    <dataValidation allowBlank="1" showInputMessage="1" showErrorMessage="1" prompt="To change the starting day of the week, go to cell P12 in About sheet" sqref="C4:D4" xr:uid="{55980F10-46F1-4B97-A5B6-99C64252BDFF}"/>
    <dataValidation allowBlank="1" showInputMessage="1" showErrorMessage="1" prompt="Calendar days are automatically updated" sqref="C5:D5" xr:uid="{ED986BB0-7CE8-4E95-9A59-F78154842835}"/>
    <dataValidation allowBlank="1" showInputMessage="1" showErrorMessage="1" prompt="To change the calendar year, go to cell P8 in About sheet" sqref="C2:AD2" xr:uid="{56BD651A-9416-46AA-AAFD-2F26CCD23664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B4431-F5C0-47E9-AA32-1DA6273D7276}">
  <sheetPr>
    <pageSetUpPr fitToPage="1"/>
  </sheetPr>
  <dimension ref="A1:AP34"/>
  <sheetViews>
    <sheetView showGridLines="0" topLeftCell="A15" zoomScaleNormal="100" workbookViewId="0">
      <selection activeCell="C30" sqref="C30:K31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7">
        <f ca="1">DATE(About!P8,5,1)</f>
        <v>45778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9">
        <f ca="1">C5</f>
        <v>45774</v>
      </c>
      <c r="D4" s="99"/>
      <c r="E4" s="99">
        <f ca="1">E5</f>
        <v>45775</v>
      </c>
      <c r="F4" s="99"/>
      <c r="G4" s="99">
        <f ca="1">G5</f>
        <v>45776</v>
      </c>
      <c r="H4" s="99"/>
      <c r="I4" s="99">
        <f ca="1">I5</f>
        <v>45777</v>
      </c>
      <c r="J4" s="99"/>
      <c r="K4" s="99">
        <f ca="1">K5</f>
        <v>45778</v>
      </c>
      <c r="L4" s="99"/>
      <c r="M4" s="99"/>
      <c r="N4" s="37"/>
      <c r="O4" s="99">
        <f ca="1">O5</f>
        <v>45779</v>
      </c>
      <c r="P4" s="99"/>
      <c r="Q4" s="99"/>
      <c r="R4" s="99"/>
      <c r="S4" s="99"/>
      <c r="T4" s="99"/>
      <c r="U4" s="99"/>
      <c r="V4" s="99"/>
      <c r="W4" s="99">
        <f ca="1">W5</f>
        <v>45780</v>
      </c>
      <c r="X4" s="99"/>
      <c r="Y4" s="99"/>
      <c r="Z4" s="99"/>
      <c r="AA4" s="99"/>
      <c r="AB4" s="99"/>
      <c r="AC4" s="99"/>
      <c r="AD4" s="99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45774</v>
      </c>
      <c r="D5" s="86"/>
      <c r="E5" s="85">
        <f ca="1">C5+1</f>
        <v>45775</v>
      </c>
      <c r="F5" s="86"/>
      <c r="G5" s="85">
        <f ca="1">E5+1</f>
        <v>45776</v>
      </c>
      <c r="H5" s="86"/>
      <c r="I5" s="85">
        <f ca="1">G5+1</f>
        <v>45777</v>
      </c>
      <c r="J5" s="86"/>
      <c r="K5" s="85">
        <f ca="1">I5+1</f>
        <v>45778</v>
      </c>
      <c r="L5" s="98"/>
      <c r="M5" s="98"/>
      <c r="N5" s="77"/>
      <c r="O5" s="85">
        <f ca="1">K5+1</f>
        <v>45779</v>
      </c>
      <c r="P5" s="98"/>
      <c r="Q5" s="98"/>
      <c r="R5" s="98"/>
      <c r="S5" s="98"/>
      <c r="T5" s="98"/>
      <c r="U5" s="98"/>
      <c r="V5" s="86"/>
      <c r="W5" s="85">
        <f ca="1">O5+1</f>
        <v>45780</v>
      </c>
      <c r="X5" s="98"/>
      <c r="Y5" s="98"/>
      <c r="Z5" s="98"/>
      <c r="AA5" s="98"/>
      <c r="AB5" s="98"/>
      <c r="AC5" s="98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45781</v>
      </c>
      <c r="D7" s="86"/>
      <c r="E7" s="100"/>
      <c r="F7" s="101"/>
      <c r="G7" s="100"/>
      <c r="H7" s="101"/>
      <c r="I7" s="100"/>
      <c r="J7" s="101"/>
      <c r="K7" s="100"/>
      <c r="L7" s="102"/>
      <c r="M7" s="102"/>
      <c r="N7" s="78"/>
      <c r="O7" s="100"/>
      <c r="P7" s="102"/>
      <c r="Q7" s="102"/>
      <c r="R7" s="102"/>
      <c r="S7" s="102"/>
      <c r="T7" s="102"/>
      <c r="U7" s="102"/>
      <c r="V7" s="101"/>
      <c r="W7" s="100"/>
      <c r="X7" s="102"/>
      <c r="Y7" s="102"/>
      <c r="Z7" s="102"/>
      <c r="AA7" s="102"/>
      <c r="AB7" s="102"/>
      <c r="AC7" s="102"/>
      <c r="AD7" s="101"/>
      <c r="AF7" s="1"/>
    </row>
    <row r="8" spans="1:36" s="7" customFormat="1" ht="15" customHeight="1">
      <c r="A8" s="4"/>
      <c r="C8" s="85"/>
      <c r="D8" s="86"/>
      <c r="E8" s="87">
        <f ca="1">C7+1</f>
        <v>45782</v>
      </c>
      <c r="F8" s="88"/>
      <c r="G8" s="87">
        <f ca="1">E8+1</f>
        <v>45783</v>
      </c>
      <c r="H8" s="88"/>
      <c r="I8" s="87">
        <f ca="1">G8+1</f>
        <v>45784</v>
      </c>
      <c r="J8" s="88"/>
      <c r="K8" s="87">
        <f ca="1">I8+1</f>
        <v>45785</v>
      </c>
      <c r="L8" s="89"/>
      <c r="M8" s="89"/>
      <c r="N8" s="50"/>
      <c r="O8" s="87">
        <f ca="1">K8+1</f>
        <v>45786</v>
      </c>
      <c r="P8" s="89"/>
      <c r="Q8" s="89"/>
      <c r="R8" s="89"/>
      <c r="S8" s="89"/>
      <c r="T8" s="89"/>
      <c r="U8" s="89"/>
      <c r="V8" s="88"/>
      <c r="W8" s="87">
        <f ca="1">O8+1</f>
        <v>45787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45788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45789</v>
      </c>
      <c r="F11" s="88"/>
      <c r="G11" s="87">
        <f ca="1">E11+1</f>
        <v>45790</v>
      </c>
      <c r="H11" s="88"/>
      <c r="I11" s="87">
        <f ca="1">G11+1</f>
        <v>45791</v>
      </c>
      <c r="J11" s="88"/>
      <c r="K11" s="87">
        <f ca="1">I11+1</f>
        <v>45792</v>
      </c>
      <c r="L11" s="89"/>
      <c r="M11" s="89"/>
      <c r="N11" s="50"/>
      <c r="O11" s="87">
        <f ca="1">K11+1</f>
        <v>45793</v>
      </c>
      <c r="P11" s="89"/>
      <c r="Q11" s="89"/>
      <c r="R11" s="89"/>
      <c r="S11" s="89"/>
      <c r="T11" s="89"/>
      <c r="U11" s="89"/>
      <c r="V11" s="88"/>
      <c r="W11" s="87">
        <f ca="1">O11+1</f>
        <v>45794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45795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45796</v>
      </c>
      <c r="F14" s="88"/>
      <c r="G14" s="87">
        <f ca="1">E14+1</f>
        <v>45797</v>
      </c>
      <c r="H14" s="88"/>
      <c r="I14" s="87">
        <f ca="1">G14+1</f>
        <v>45798</v>
      </c>
      <c r="J14" s="88"/>
      <c r="K14" s="87">
        <f ca="1">I14+1</f>
        <v>45799</v>
      </c>
      <c r="L14" s="89"/>
      <c r="M14" s="89"/>
      <c r="N14" s="50"/>
      <c r="O14" s="87">
        <f ca="1">K14+1</f>
        <v>45800</v>
      </c>
      <c r="P14" s="89"/>
      <c r="Q14" s="89"/>
      <c r="R14" s="89"/>
      <c r="S14" s="89"/>
      <c r="T14" s="89"/>
      <c r="U14" s="89"/>
      <c r="V14" s="88"/>
      <c r="W14" s="87">
        <f ca="1">O14+1</f>
        <v>45801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45802</v>
      </c>
      <c r="D16" s="86"/>
      <c r="E16" s="45"/>
      <c r="F16" s="78"/>
      <c r="G16" s="45"/>
      <c r="H16" s="78"/>
      <c r="I16" s="109"/>
      <c r="J16" s="110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45803</v>
      </c>
      <c r="F17" s="88"/>
      <c r="G17" s="87">
        <f ca="1">E17+1</f>
        <v>45804</v>
      </c>
      <c r="H17" s="88"/>
      <c r="I17" s="87">
        <f ca="1">G17+1</f>
        <v>45805</v>
      </c>
      <c r="J17" s="88"/>
      <c r="K17" s="87">
        <f ca="1">I17+1</f>
        <v>45806</v>
      </c>
      <c r="L17" s="89"/>
      <c r="M17" s="89"/>
      <c r="N17" s="50"/>
      <c r="O17" s="87">
        <f ca="1">K17+1</f>
        <v>45807</v>
      </c>
      <c r="P17" s="89"/>
      <c r="Q17" s="89"/>
      <c r="R17" s="89"/>
      <c r="S17" s="89"/>
      <c r="T17" s="89"/>
      <c r="U17" s="89"/>
      <c r="V17" s="88"/>
      <c r="W17" s="87">
        <f ca="1">O17+1</f>
        <v>45808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45809</v>
      </c>
      <c r="D19" s="86"/>
      <c r="E19" s="45"/>
      <c r="F19" s="78"/>
      <c r="G19" s="45"/>
      <c r="H19" s="78"/>
      <c r="I19" s="109"/>
      <c r="J19" s="110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45810</v>
      </c>
      <c r="F20" s="88"/>
      <c r="G20" s="87">
        <f ca="1">E20+1</f>
        <v>45811</v>
      </c>
      <c r="H20" s="88"/>
      <c r="I20" s="87">
        <f ca="1">G20+1</f>
        <v>45812</v>
      </c>
      <c r="J20" s="88"/>
      <c r="K20" s="87">
        <f ca="1">I20+1</f>
        <v>45813</v>
      </c>
      <c r="L20" s="89"/>
      <c r="M20" s="89"/>
      <c r="N20" s="50"/>
      <c r="O20" s="87">
        <f ca="1">K20+1</f>
        <v>45814</v>
      </c>
      <c r="P20" s="89"/>
      <c r="Q20" s="89"/>
      <c r="R20" s="89"/>
      <c r="S20" s="89"/>
      <c r="T20" s="89"/>
      <c r="U20" s="89"/>
      <c r="V20" s="88"/>
      <c r="W20" s="87">
        <f ca="1">O20+1</f>
        <v>45815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5"/>
      <c r="D25" s="95"/>
      <c r="E25" s="95"/>
      <c r="F25" s="95"/>
      <c r="G25" s="95"/>
      <c r="H25" s="95"/>
      <c r="I25" s="95"/>
      <c r="J25" s="95"/>
      <c r="K25" s="95"/>
      <c r="L25" s="60"/>
      <c r="M25" s="1"/>
      <c r="O25" s="96">
        <f ca="1">DATE(YEAR(C2),MONTH(C2)-1,1)</f>
        <v>45748</v>
      </c>
      <c r="P25" s="96"/>
      <c r="Q25" s="96"/>
      <c r="R25" s="96"/>
      <c r="S25" s="96"/>
      <c r="T25" s="96"/>
      <c r="U25" s="96"/>
      <c r="V25" s="61"/>
      <c r="W25" s="61"/>
      <c r="X25" s="96">
        <f ca="1">DATE(YEAR(C2),MONTH(C2)+1,1)</f>
        <v>45809</v>
      </c>
      <c r="Y25" s="96"/>
      <c r="Z25" s="96"/>
      <c r="AA25" s="96"/>
      <c r="AB25" s="96"/>
      <c r="AC25" s="96"/>
      <c r="AD25" s="96"/>
      <c r="AF25" s="1"/>
    </row>
    <row r="26" spans="1:42" ht="15" customHeight="1">
      <c r="A26" s="1"/>
      <c r="C26" s="95"/>
      <c r="D26" s="95"/>
      <c r="E26" s="95"/>
      <c r="F26" s="95"/>
      <c r="G26" s="95"/>
      <c r="H26" s="95"/>
      <c r="I26" s="95"/>
      <c r="J26" s="95"/>
      <c r="K26" s="95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4"/>
      <c r="D27" s="94"/>
      <c r="E27" s="94"/>
      <c r="F27" s="94"/>
      <c r="G27" s="94"/>
      <c r="H27" s="94"/>
      <c r="I27" s="94"/>
      <c r="J27" s="94"/>
      <c r="K27" s="94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45748</v>
      </c>
      <c r="R27" s="65">
        <f t="shared" ca="1" si="0"/>
        <v>45749</v>
      </c>
      <c r="S27" s="65">
        <f t="shared" ca="1" si="0"/>
        <v>45750</v>
      </c>
      <c r="T27" s="65">
        <f t="shared" ca="1" si="0"/>
        <v>45751</v>
      </c>
      <c r="U27" s="64">
        <f t="shared" ca="1" si="0"/>
        <v>45752</v>
      </c>
      <c r="V27" s="61"/>
      <c r="W27" s="61"/>
      <c r="X27" s="65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>45809</v>
      </c>
      <c r="Y27" s="65">
        <f t="shared" ca="1" si="1"/>
        <v>45810</v>
      </c>
      <c r="Z27" s="65">
        <f t="shared" ca="1" si="1"/>
        <v>45811</v>
      </c>
      <c r="AA27" s="65">
        <f t="shared" ca="1" si="1"/>
        <v>45812</v>
      </c>
      <c r="AB27" s="65">
        <f t="shared" ca="1" si="1"/>
        <v>45813</v>
      </c>
      <c r="AC27" s="65">
        <f t="shared" ca="1" si="1"/>
        <v>45814</v>
      </c>
      <c r="AD27" s="64">
        <f t="shared" ca="1" si="1"/>
        <v>45815</v>
      </c>
      <c r="AF27" s="1"/>
    </row>
    <row r="28" spans="1:42" ht="15" customHeight="1">
      <c r="A28" s="1"/>
      <c r="C28" s="94"/>
      <c r="D28" s="94"/>
      <c r="E28" s="94"/>
      <c r="F28" s="94"/>
      <c r="G28" s="94"/>
      <c r="H28" s="94"/>
      <c r="I28" s="94"/>
      <c r="J28" s="94"/>
      <c r="K28" s="94"/>
      <c r="M28" s="1"/>
      <c r="O28" s="64">
        <f t="shared" ca="1" si="0"/>
        <v>45753</v>
      </c>
      <c r="P28" s="65">
        <f t="shared" ca="1" si="0"/>
        <v>45754</v>
      </c>
      <c r="Q28" s="65">
        <f t="shared" ca="1" si="0"/>
        <v>45755</v>
      </c>
      <c r="R28" s="65">
        <f t="shared" ca="1" si="0"/>
        <v>45756</v>
      </c>
      <c r="S28" s="65">
        <f t="shared" ca="1" si="0"/>
        <v>45757</v>
      </c>
      <c r="T28" s="65">
        <f t="shared" ca="1" si="0"/>
        <v>45758</v>
      </c>
      <c r="U28" s="64">
        <f t="shared" ca="1" si="0"/>
        <v>45759</v>
      </c>
      <c r="V28" s="61"/>
      <c r="W28" s="61"/>
      <c r="X28" s="64">
        <f t="shared" ca="1" si="1"/>
        <v>45816</v>
      </c>
      <c r="Y28" s="65">
        <f t="shared" ca="1" si="1"/>
        <v>45817</v>
      </c>
      <c r="Z28" s="65">
        <f t="shared" ca="1" si="1"/>
        <v>45818</v>
      </c>
      <c r="AA28" s="65">
        <f t="shared" ca="1" si="1"/>
        <v>45819</v>
      </c>
      <c r="AB28" s="65">
        <f t="shared" ca="1" si="1"/>
        <v>45820</v>
      </c>
      <c r="AC28" s="65">
        <f t="shared" ca="1" si="1"/>
        <v>45821</v>
      </c>
      <c r="AD28" s="64">
        <f t="shared" ca="1" si="1"/>
        <v>45822</v>
      </c>
      <c r="AF28" s="1"/>
    </row>
    <row r="29" spans="1:42" ht="15" customHeight="1">
      <c r="A29" s="1"/>
      <c r="C29" s="94"/>
      <c r="D29" s="94"/>
      <c r="E29" s="94"/>
      <c r="F29" s="94"/>
      <c r="G29" s="94"/>
      <c r="H29" s="94"/>
      <c r="I29" s="94"/>
      <c r="J29" s="94"/>
      <c r="K29" s="94"/>
      <c r="M29" s="1"/>
      <c r="O29" s="64">
        <f t="shared" ca="1" si="0"/>
        <v>45760</v>
      </c>
      <c r="P29" s="65">
        <f t="shared" ca="1" si="0"/>
        <v>45761</v>
      </c>
      <c r="Q29" s="65">
        <f t="shared" ca="1" si="0"/>
        <v>45762</v>
      </c>
      <c r="R29" s="65">
        <f t="shared" ca="1" si="0"/>
        <v>45763</v>
      </c>
      <c r="S29" s="65">
        <f t="shared" ca="1" si="0"/>
        <v>45764</v>
      </c>
      <c r="T29" s="65">
        <f t="shared" ca="1" si="0"/>
        <v>45765</v>
      </c>
      <c r="U29" s="64">
        <f t="shared" ca="1" si="0"/>
        <v>45766</v>
      </c>
      <c r="V29" s="61"/>
      <c r="W29" s="61"/>
      <c r="X29" s="64">
        <f t="shared" ca="1" si="1"/>
        <v>45823</v>
      </c>
      <c r="Y29" s="65">
        <f t="shared" ca="1" si="1"/>
        <v>45824</v>
      </c>
      <c r="Z29" s="65">
        <f t="shared" ca="1" si="1"/>
        <v>45825</v>
      </c>
      <c r="AA29" s="65">
        <f t="shared" ca="1" si="1"/>
        <v>45826</v>
      </c>
      <c r="AB29" s="65">
        <f t="shared" ca="1" si="1"/>
        <v>45827</v>
      </c>
      <c r="AC29" s="65">
        <f t="shared" ca="1" si="1"/>
        <v>45828</v>
      </c>
      <c r="AD29" s="64">
        <f t="shared" ca="1" si="1"/>
        <v>45829</v>
      </c>
      <c r="AF29" s="1"/>
    </row>
    <row r="30" spans="1:42" ht="15" customHeight="1">
      <c r="A30" s="1"/>
      <c r="C30" s="94"/>
      <c r="D30" s="94"/>
      <c r="E30" s="94"/>
      <c r="F30" s="94"/>
      <c r="G30" s="94"/>
      <c r="H30" s="94"/>
      <c r="I30" s="94"/>
      <c r="J30" s="94"/>
      <c r="K30" s="94"/>
      <c r="M30" s="1"/>
      <c r="O30" s="64">
        <f t="shared" ca="1" si="0"/>
        <v>45767</v>
      </c>
      <c r="P30" s="65">
        <f t="shared" ca="1" si="0"/>
        <v>45768</v>
      </c>
      <c r="Q30" s="65">
        <f t="shared" ca="1" si="0"/>
        <v>45769</v>
      </c>
      <c r="R30" s="65">
        <f t="shared" ca="1" si="0"/>
        <v>45770</v>
      </c>
      <c r="S30" s="65">
        <f t="shared" ca="1" si="0"/>
        <v>45771</v>
      </c>
      <c r="T30" s="65">
        <f t="shared" ca="1" si="0"/>
        <v>45772</v>
      </c>
      <c r="U30" s="64">
        <f t="shared" ca="1" si="0"/>
        <v>45773</v>
      </c>
      <c r="V30" s="61"/>
      <c r="W30" s="61"/>
      <c r="X30" s="64">
        <f t="shared" ca="1" si="1"/>
        <v>45830</v>
      </c>
      <c r="Y30" s="65">
        <f t="shared" ca="1" si="1"/>
        <v>45831</v>
      </c>
      <c r="Z30" s="65">
        <f t="shared" ca="1" si="1"/>
        <v>45832</v>
      </c>
      <c r="AA30" s="65">
        <f t="shared" ca="1" si="1"/>
        <v>45833</v>
      </c>
      <c r="AB30" s="65">
        <f t="shared" ca="1" si="1"/>
        <v>45834</v>
      </c>
      <c r="AC30" s="65">
        <f t="shared" ca="1" si="1"/>
        <v>45835</v>
      </c>
      <c r="AD30" s="64">
        <f t="shared" ca="1" si="1"/>
        <v>45836</v>
      </c>
      <c r="AF30" s="1"/>
    </row>
    <row r="31" spans="1:42" ht="15" customHeight="1">
      <c r="A31" s="1"/>
      <c r="C31" s="94"/>
      <c r="D31" s="94"/>
      <c r="E31" s="94"/>
      <c r="F31" s="94"/>
      <c r="G31" s="94"/>
      <c r="H31" s="94"/>
      <c r="I31" s="94"/>
      <c r="J31" s="94"/>
      <c r="K31" s="94"/>
      <c r="M31" s="1"/>
      <c r="O31" s="64">
        <f t="shared" ca="1" si="0"/>
        <v>45774</v>
      </c>
      <c r="P31" s="65">
        <f t="shared" ca="1" si="0"/>
        <v>45775</v>
      </c>
      <c r="Q31" s="65">
        <f t="shared" ca="1" si="0"/>
        <v>45776</v>
      </c>
      <c r="R31" s="65">
        <f t="shared" ca="1" si="0"/>
        <v>45777</v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45837</v>
      </c>
      <c r="Y31" s="65">
        <f t="shared" ca="1" si="1"/>
        <v>45838</v>
      </c>
      <c r="Z31" s="65" t="str">
        <f t="shared" ca="1" si="1"/>
        <v/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6"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I19:J19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30:K31"/>
    <mergeCell ref="W20:AD20"/>
    <mergeCell ref="C21:D21"/>
    <mergeCell ref="E21:F21"/>
    <mergeCell ref="G21:H21"/>
    <mergeCell ref="I21:J21"/>
    <mergeCell ref="K21:M21"/>
    <mergeCell ref="O21:V21"/>
    <mergeCell ref="W21:AD21"/>
    <mergeCell ref="E20:F20"/>
    <mergeCell ref="G20:H20"/>
    <mergeCell ref="I20:J20"/>
    <mergeCell ref="K20:M20"/>
    <mergeCell ref="O20:V20"/>
  </mergeCells>
  <conditionalFormatting sqref="C5 E5 G5 I5 K5:L5 O5 W5 C7 E8 G8 I8 K8:L8 O8 W8 C10 E11 G11 I11 K11:L11 O11 W11 C13 E14 G14 I14 K14:L14 O14 W14 C16 E17 G17 I17 K17:L17 O17 W17">
    <cfRule type="expression" dxfId="31" priority="3">
      <formula>MONTH(C5)&lt;&gt;MONTH($C$2)</formula>
    </cfRule>
    <cfRule type="expression" dxfId="30" priority="4">
      <formula>OR(WEEKDAY(C5,1)=1,WEEKDAY(C5,1)=7)</formula>
    </cfRule>
  </conditionalFormatting>
  <conditionalFormatting sqref="C19 E20 G20 I20 K20:L20 O20 W20">
    <cfRule type="expression" dxfId="29" priority="1">
      <formula>MONTH(C19)&lt;&gt;MONTH($C$2)</formula>
    </cfRule>
    <cfRule type="expression" dxfId="28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DD1132EE-33DB-414E-9437-2BC170169F25}"/>
    <dataValidation allowBlank="1" showInputMessage="1" showErrorMessage="1" prompt="Calendar days are automatically updated" sqref="C5:D5" xr:uid="{9EAEAE75-203B-4AB1-AC12-850EF875EACE}"/>
    <dataValidation allowBlank="1" showInputMessage="1" showErrorMessage="1" prompt="To change the starting day of the week, go to cell P12 in About sheet" sqref="C4:D4" xr:uid="{030264D2-E76A-45DE-A622-8AF99DC5D563}"/>
    <dataValidation allowBlank="1" showInputMessage="1" showErrorMessage="1" prompt="Enter daily notes below the calendar days, such as this cell" sqref="C6:D6" xr:uid="{04FB0651-8108-4BEA-BCC0-ED21C2852FFD}"/>
    <dataValidation allowBlank="1" showInputMessage="1" showErrorMessage="1" prompt="Enter monthly notes in cells C24 to K28" sqref="C25:K26" xr:uid="{F8E55D95-5DD5-4370-A645-09BD523F5A4C}"/>
    <dataValidation allowBlank="1" showInputMessage="1" showErrorMessage="1" prompt="Previous month calendar" sqref="O25:U25" xr:uid="{716B0CCB-0073-4BC3-A7E1-1EF24C060C5A}"/>
    <dataValidation allowBlank="1" showInputMessage="1" showErrorMessage="1" prompt="Next month calendar" sqref="X25:AD25" xr:uid="{E972F995-FF49-473C-A9DC-1C49E3DA3286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A4C4C-68A5-4EC1-A4B5-C68673298CAA}">
  <sheetPr>
    <pageSetUpPr fitToPage="1"/>
  </sheetPr>
  <dimension ref="A1:AP34"/>
  <sheetViews>
    <sheetView showGridLines="0" topLeftCell="A17" zoomScaleNormal="100" workbookViewId="0">
      <selection activeCell="AJ6" sqref="AJ6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7">
        <f ca="1">DATE(About!P8,6,1)</f>
        <v>45809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9">
        <f ca="1">C5</f>
        <v>45809</v>
      </c>
      <c r="D4" s="99"/>
      <c r="E4" s="99">
        <f ca="1">E5</f>
        <v>45810</v>
      </c>
      <c r="F4" s="99"/>
      <c r="G4" s="99">
        <f ca="1">G5</f>
        <v>45811</v>
      </c>
      <c r="H4" s="99"/>
      <c r="I4" s="99">
        <f ca="1">I5</f>
        <v>45812</v>
      </c>
      <c r="J4" s="99"/>
      <c r="K4" s="99">
        <f ca="1">K5</f>
        <v>45813</v>
      </c>
      <c r="L4" s="99"/>
      <c r="M4" s="99"/>
      <c r="N4" s="37"/>
      <c r="O4" s="99">
        <f ca="1">O5</f>
        <v>45814</v>
      </c>
      <c r="P4" s="99"/>
      <c r="Q4" s="99"/>
      <c r="R4" s="99"/>
      <c r="S4" s="99"/>
      <c r="T4" s="99"/>
      <c r="U4" s="99"/>
      <c r="V4" s="99"/>
      <c r="W4" s="99">
        <f ca="1">W5</f>
        <v>45815</v>
      </c>
      <c r="X4" s="99"/>
      <c r="Y4" s="99"/>
      <c r="Z4" s="99"/>
      <c r="AA4" s="99"/>
      <c r="AB4" s="99"/>
      <c r="AC4" s="99"/>
      <c r="AD4" s="99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45809</v>
      </c>
      <c r="D5" s="86"/>
      <c r="E5" s="85">
        <f ca="1">C5+1</f>
        <v>45810</v>
      </c>
      <c r="F5" s="86"/>
      <c r="G5" s="85">
        <f ca="1">E5+1</f>
        <v>45811</v>
      </c>
      <c r="H5" s="86"/>
      <c r="I5" s="85">
        <f ca="1">G5+1</f>
        <v>45812</v>
      </c>
      <c r="J5" s="86"/>
      <c r="K5" s="85">
        <f ca="1">I5+1</f>
        <v>45813</v>
      </c>
      <c r="L5" s="98"/>
      <c r="M5" s="98"/>
      <c r="N5" s="77"/>
      <c r="O5" s="85">
        <f ca="1">K5+1</f>
        <v>45814</v>
      </c>
      <c r="P5" s="98"/>
      <c r="Q5" s="98"/>
      <c r="R5" s="98"/>
      <c r="S5" s="98"/>
      <c r="T5" s="98"/>
      <c r="U5" s="98"/>
      <c r="V5" s="86"/>
      <c r="W5" s="85">
        <f ca="1">O5+1</f>
        <v>45815</v>
      </c>
      <c r="X5" s="98"/>
      <c r="Y5" s="98"/>
      <c r="Z5" s="98"/>
      <c r="AA5" s="98"/>
      <c r="AB5" s="98"/>
      <c r="AC5" s="98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45816</v>
      </c>
      <c r="D7" s="86"/>
      <c r="E7" s="100"/>
      <c r="F7" s="101"/>
      <c r="G7" s="100"/>
      <c r="H7" s="101"/>
      <c r="I7" s="100"/>
      <c r="J7" s="101"/>
      <c r="K7" s="100"/>
      <c r="L7" s="102"/>
      <c r="M7" s="102"/>
      <c r="N7" s="78"/>
      <c r="O7" s="100"/>
      <c r="P7" s="102"/>
      <c r="Q7" s="102"/>
      <c r="R7" s="102"/>
      <c r="S7" s="102"/>
      <c r="T7" s="102"/>
      <c r="U7" s="102"/>
      <c r="V7" s="101"/>
      <c r="W7" s="100"/>
      <c r="X7" s="102"/>
      <c r="Y7" s="102"/>
      <c r="Z7" s="102"/>
      <c r="AA7" s="102"/>
      <c r="AB7" s="102"/>
      <c r="AC7" s="102"/>
      <c r="AD7" s="101"/>
      <c r="AF7" s="1"/>
    </row>
    <row r="8" spans="1:36" s="7" customFormat="1" ht="15" customHeight="1">
      <c r="A8" s="4"/>
      <c r="C8" s="85"/>
      <c r="D8" s="86"/>
      <c r="E8" s="87">
        <f ca="1">C7+1</f>
        <v>45817</v>
      </c>
      <c r="F8" s="88"/>
      <c r="G8" s="87">
        <f ca="1">E8+1</f>
        <v>45818</v>
      </c>
      <c r="H8" s="88"/>
      <c r="I8" s="87">
        <f ca="1">G8+1</f>
        <v>45819</v>
      </c>
      <c r="J8" s="88"/>
      <c r="K8" s="87">
        <f ca="1">I8+1</f>
        <v>45820</v>
      </c>
      <c r="L8" s="89"/>
      <c r="M8" s="89"/>
      <c r="N8" s="50"/>
      <c r="O8" s="87">
        <f ca="1">K8+1</f>
        <v>45821</v>
      </c>
      <c r="P8" s="89"/>
      <c r="Q8" s="89"/>
      <c r="R8" s="89"/>
      <c r="S8" s="89"/>
      <c r="T8" s="89"/>
      <c r="U8" s="89"/>
      <c r="V8" s="88"/>
      <c r="W8" s="87">
        <f ca="1">O8+1</f>
        <v>45822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45823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45824</v>
      </c>
      <c r="F11" s="88"/>
      <c r="G11" s="87">
        <f ca="1">E11+1</f>
        <v>45825</v>
      </c>
      <c r="H11" s="88"/>
      <c r="I11" s="87">
        <f ca="1">G11+1</f>
        <v>45826</v>
      </c>
      <c r="J11" s="88"/>
      <c r="K11" s="87">
        <f ca="1">I11+1</f>
        <v>45827</v>
      </c>
      <c r="L11" s="89"/>
      <c r="M11" s="89"/>
      <c r="N11" s="50"/>
      <c r="O11" s="87">
        <f ca="1">K11+1</f>
        <v>45828</v>
      </c>
      <c r="P11" s="89"/>
      <c r="Q11" s="89"/>
      <c r="R11" s="89"/>
      <c r="S11" s="89"/>
      <c r="T11" s="89"/>
      <c r="U11" s="89"/>
      <c r="V11" s="88"/>
      <c r="W11" s="87">
        <f ca="1">O11+1</f>
        <v>45829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45830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45831</v>
      </c>
      <c r="F14" s="88"/>
      <c r="G14" s="87">
        <f ca="1">E14+1</f>
        <v>45832</v>
      </c>
      <c r="H14" s="88"/>
      <c r="I14" s="87">
        <f ca="1">G14+1</f>
        <v>45833</v>
      </c>
      <c r="J14" s="88"/>
      <c r="K14" s="87">
        <f ca="1">I14+1</f>
        <v>45834</v>
      </c>
      <c r="L14" s="89"/>
      <c r="M14" s="89"/>
      <c r="N14" s="50"/>
      <c r="O14" s="87">
        <f ca="1">K14+1</f>
        <v>45835</v>
      </c>
      <c r="P14" s="89"/>
      <c r="Q14" s="89"/>
      <c r="R14" s="89"/>
      <c r="S14" s="89"/>
      <c r="T14" s="89"/>
      <c r="U14" s="89"/>
      <c r="V14" s="88"/>
      <c r="W14" s="87">
        <f ca="1">O14+1</f>
        <v>45836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45837</v>
      </c>
      <c r="D16" s="86"/>
      <c r="E16" s="45"/>
      <c r="F16" s="78"/>
      <c r="G16" s="45"/>
      <c r="H16" s="78"/>
      <c r="I16" s="47"/>
      <c r="J16" s="48"/>
      <c r="K16" s="47"/>
      <c r="L16" s="49"/>
      <c r="M16" s="49"/>
      <c r="N16" s="48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45838</v>
      </c>
      <c r="F17" s="88"/>
      <c r="G17" s="87">
        <f ca="1">E17+1</f>
        <v>45839</v>
      </c>
      <c r="H17" s="88"/>
      <c r="I17" s="87">
        <f ca="1">G17+1</f>
        <v>45840</v>
      </c>
      <c r="J17" s="88"/>
      <c r="K17" s="87">
        <f ca="1">I17+1</f>
        <v>45841</v>
      </c>
      <c r="L17" s="89"/>
      <c r="M17" s="89"/>
      <c r="N17" s="50"/>
      <c r="O17" s="87">
        <f ca="1">K17+1</f>
        <v>45842</v>
      </c>
      <c r="P17" s="89"/>
      <c r="Q17" s="89"/>
      <c r="R17" s="89"/>
      <c r="S17" s="89"/>
      <c r="T17" s="89"/>
      <c r="U17" s="89"/>
      <c r="V17" s="88"/>
      <c r="W17" s="87">
        <f ca="1">O17+1</f>
        <v>45843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82"/>
      <c r="L18" s="84"/>
      <c r="M18" s="8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45844</v>
      </c>
      <c r="D19" s="86"/>
      <c r="E19" s="45"/>
      <c r="F19" s="78"/>
      <c r="G19" s="45"/>
      <c r="H19" s="78"/>
      <c r="I19" s="47"/>
      <c r="J19" s="48"/>
      <c r="K19" s="47"/>
      <c r="L19" s="49"/>
      <c r="M19" s="49"/>
      <c r="N19" s="48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45845</v>
      </c>
      <c r="F20" s="88"/>
      <c r="G20" s="87">
        <f ca="1">E20+1</f>
        <v>45846</v>
      </c>
      <c r="H20" s="88"/>
      <c r="I20" s="87">
        <f ca="1">G20+1</f>
        <v>45847</v>
      </c>
      <c r="J20" s="88"/>
      <c r="K20" s="87">
        <f ca="1">I20+1</f>
        <v>45848</v>
      </c>
      <c r="L20" s="89"/>
      <c r="M20" s="89"/>
      <c r="N20" s="50"/>
      <c r="O20" s="87">
        <f ca="1">K20+1</f>
        <v>45849</v>
      </c>
      <c r="P20" s="89"/>
      <c r="Q20" s="89"/>
      <c r="R20" s="89"/>
      <c r="S20" s="89"/>
      <c r="T20" s="89"/>
      <c r="U20" s="89"/>
      <c r="V20" s="88"/>
      <c r="W20" s="87">
        <f ca="1">O20+1</f>
        <v>45850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82"/>
      <c r="L21" s="84"/>
      <c r="M21" s="8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5"/>
      <c r="D25" s="95"/>
      <c r="E25" s="95"/>
      <c r="F25" s="95"/>
      <c r="G25" s="95"/>
      <c r="H25" s="95"/>
      <c r="I25" s="95"/>
      <c r="J25" s="95"/>
      <c r="K25" s="95"/>
      <c r="L25" s="60"/>
      <c r="M25" s="1"/>
      <c r="O25" s="96">
        <f ca="1">DATE(YEAR(C2),MONTH(C2)-1,1)</f>
        <v>45778</v>
      </c>
      <c r="P25" s="96"/>
      <c r="Q25" s="96"/>
      <c r="R25" s="96"/>
      <c r="S25" s="96"/>
      <c r="T25" s="96"/>
      <c r="U25" s="96"/>
      <c r="V25" s="61"/>
      <c r="W25" s="61"/>
      <c r="X25" s="96">
        <f ca="1">DATE(YEAR(C2),MONTH(C2)+1,1)</f>
        <v>45839</v>
      </c>
      <c r="Y25" s="96"/>
      <c r="Z25" s="96"/>
      <c r="AA25" s="96"/>
      <c r="AB25" s="96"/>
      <c r="AC25" s="96"/>
      <c r="AD25" s="96"/>
      <c r="AF25" s="1"/>
    </row>
    <row r="26" spans="1:42" ht="15" customHeight="1">
      <c r="A26" s="1"/>
      <c r="C26" s="95"/>
      <c r="D26" s="95"/>
      <c r="E26" s="95"/>
      <c r="F26" s="95"/>
      <c r="G26" s="95"/>
      <c r="H26" s="95"/>
      <c r="I26" s="95"/>
      <c r="J26" s="95"/>
      <c r="K26" s="95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4"/>
      <c r="D27" s="94"/>
      <c r="E27" s="94"/>
      <c r="F27" s="94"/>
      <c r="G27" s="94"/>
      <c r="H27" s="94"/>
      <c r="I27" s="94"/>
      <c r="J27" s="94"/>
      <c r="K27" s="94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 t="str">
        <f t="shared" ca="1" si="0"/>
        <v/>
      </c>
      <c r="R27" s="65" t="str">
        <f t="shared" ca="1" si="0"/>
        <v/>
      </c>
      <c r="S27" s="65">
        <f t="shared" ca="1" si="0"/>
        <v>45778</v>
      </c>
      <c r="T27" s="65">
        <f t="shared" ca="1" si="0"/>
        <v>45779</v>
      </c>
      <c r="U27" s="64">
        <f t="shared" ca="1" si="0"/>
        <v>45780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>
        <f t="shared" ca="1" si="1"/>
        <v>45839</v>
      </c>
      <c r="AA27" s="65">
        <f t="shared" ca="1" si="1"/>
        <v>45840</v>
      </c>
      <c r="AB27" s="65">
        <f t="shared" ca="1" si="1"/>
        <v>45841</v>
      </c>
      <c r="AC27" s="65">
        <f t="shared" ca="1" si="1"/>
        <v>45842</v>
      </c>
      <c r="AD27" s="64">
        <f t="shared" ca="1" si="1"/>
        <v>45843</v>
      </c>
      <c r="AF27" s="1"/>
    </row>
    <row r="28" spans="1:42" ht="15" customHeight="1">
      <c r="A28" s="1"/>
      <c r="C28" s="94"/>
      <c r="D28" s="94"/>
      <c r="E28" s="94"/>
      <c r="F28" s="94"/>
      <c r="G28" s="94"/>
      <c r="H28" s="94"/>
      <c r="I28" s="94"/>
      <c r="J28" s="94"/>
      <c r="K28" s="94"/>
      <c r="M28" s="1"/>
      <c r="O28" s="64">
        <f t="shared" ca="1" si="0"/>
        <v>45781</v>
      </c>
      <c r="P28" s="65">
        <f t="shared" ca="1" si="0"/>
        <v>45782</v>
      </c>
      <c r="Q28" s="65">
        <f t="shared" ca="1" si="0"/>
        <v>45783</v>
      </c>
      <c r="R28" s="65">
        <f t="shared" ca="1" si="0"/>
        <v>45784</v>
      </c>
      <c r="S28" s="65">
        <f t="shared" ca="1" si="0"/>
        <v>45785</v>
      </c>
      <c r="T28" s="65">
        <f t="shared" ca="1" si="0"/>
        <v>45786</v>
      </c>
      <c r="U28" s="64">
        <f t="shared" ca="1" si="0"/>
        <v>45787</v>
      </c>
      <c r="V28" s="61"/>
      <c r="W28" s="61"/>
      <c r="X28" s="64">
        <f t="shared" ca="1" si="1"/>
        <v>45844</v>
      </c>
      <c r="Y28" s="65">
        <f t="shared" ca="1" si="1"/>
        <v>45845</v>
      </c>
      <c r="Z28" s="65">
        <f t="shared" ca="1" si="1"/>
        <v>45846</v>
      </c>
      <c r="AA28" s="65">
        <f t="shared" ca="1" si="1"/>
        <v>45847</v>
      </c>
      <c r="AB28" s="65">
        <f t="shared" ca="1" si="1"/>
        <v>45848</v>
      </c>
      <c r="AC28" s="65">
        <f t="shared" ca="1" si="1"/>
        <v>45849</v>
      </c>
      <c r="AD28" s="64">
        <f t="shared" ca="1" si="1"/>
        <v>45850</v>
      </c>
      <c r="AF28" s="1"/>
    </row>
    <row r="29" spans="1:42" ht="15" customHeight="1">
      <c r="A29" s="1"/>
      <c r="C29" s="94"/>
      <c r="D29" s="94"/>
      <c r="E29" s="94"/>
      <c r="F29" s="94"/>
      <c r="G29" s="94"/>
      <c r="H29" s="94"/>
      <c r="I29" s="94"/>
      <c r="J29" s="94"/>
      <c r="K29" s="94"/>
      <c r="M29" s="1"/>
      <c r="O29" s="64">
        <f t="shared" ca="1" si="0"/>
        <v>45788</v>
      </c>
      <c r="P29" s="65">
        <f t="shared" ca="1" si="0"/>
        <v>45789</v>
      </c>
      <c r="Q29" s="65">
        <f t="shared" ca="1" si="0"/>
        <v>45790</v>
      </c>
      <c r="R29" s="65">
        <f t="shared" ca="1" si="0"/>
        <v>45791</v>
      </c>
      <c r="S29" s="65">
        <f t="shared" ca="1" si="0"/>
        <v>45792</v>
      </c>
      <c r="T29" s="65">
        <f t="shared" ca="1" si="0"/>
        <v>45793</v>
      </c>
      <c r="U29" s="64">
        <f t="shared" ca="1" si="0"/>
        <v>45794</v>
      </c>
      <c r="V29" s="61"/>
      <c r="W29" s="61"/>
      <c r="X29" s="64">
        <f t="shared" ca="1" si="1"/>
        <v>45851</v>
      </c>
      <c r="Y29" s="65">
        <f t="shared" ca="1" si="1"/>
        <v>45852</v>
      </c>
      <c r="Z29" s="65">
        <f t="shared" ca="1" si="1"/>
        <v>45853</v>
      </c>
      <c r="AA29" s="65">
        <f t="shared" ca="1" si="1"/>
        <v>45854</v>
      </c>
      <c r="AB29" s="65">
        <f t="shared" ca="1" si="1"/>
        <v>45855</v>
      </c>
      <c r="AC29" s="65">
        <f t="shared" ca="1" si="1"/>
        <v>45856</v>
      </c>
      <c r="AD29" s="64">
        <f t="shared" ca="1" si="1"/>
        <v>45857</v>
      </c>
      <c r="AF29" s="1"/>
    </row>
    <row r="30" spans="1:42" ht="15" customHeight="1">
      <c r="A30" s="1"/>
      <c r="C30" s="94"/>
      <c r="D30" s="94"/>
      <c r="E30" s="94"/>
      <c r="F30" s="94"/>
      <c r="G30" s="94"/>
      <c r="H30" s="94"/>
      <c r="I30" s="94"/>
      <c r="J30" s="94"/>
      <c r="K30" s="94"/>
      <c r="M30" s="1"/>
      <c r="O30" s="64">
        <f t="shared" ca="1" si="0"/>
        <v>45795</v>
      </c>
      <c r="P30" s="65">
        <f t="shared" ca="1" si="0"/>
        <v>45796</v>
      </c>
      <c r="Q30" s="65">
        <f t="shared" ca="1" si="0"/>
        <v>45797</v>
      </c>
      <c r="R30" s="65">
        <f t="shared" ca="1" si="0"/>
        <v>45798</v>
      </c>
      <c r="S30" s="65">
        <f t="shared" ca="1" si="0"/>
        <v>45799</v>
      </c>
      <c r="T30" s="65">
        <f t="shared" ca="1" si="0"/>
        <v>45800</v>
      </c>
      <c r="U30" s="64">
        <f t="shared" ca="1" si="0"/>
        <v>45801</v>
      </c>
      <c r="V30" s="61"/>
      <c r="W30" s="61"/>
      <c r="X30" s="64">
        <f t="shared" ca="1" si="1"/>
        <v>45858</v>
      </c>
      <c r="Y30" s="65">
        <f t="shared" ca="1" si="1"/>
        <v>45859</v>
      </c>
      <c r="Z30" s="65">
        <f t="shared" ca="1" si="1"/>
        <v>45860</v>
      </c>
      <c r="AA30" s="65">
        <f t="shared" ca="1" si="1"/>
        <v>45861</v>
      </c>
      <c r="AB30" s="65">
        <f t="shared" ca="1" si="1"/>
        <v>45862</v>
      </c>
      <c r="AC30" s="65">
        <f t="shared" ca="1" si="1"/>
        <v>45863</v>
      </c>
      <c r="AD30" s="64">
        <f t="shared" ca="1" si="1"/>
        <v>45864</v>
      </c>
      <c r="AF30" s="1"/>
    </row>
    <row r="31" spans="1:42" ht="15" customHeight="1">
      <c r="A31" s="1"/>
      <c r="C31" s="94"/>
      <c r="D31" s="94"/>
      <c r="E31" s="94"/>
      <c r="F31" s="94"/>
      <c r="G31" s="94"/>
      <c r="H31" s="94"/>
      <c r="I31" s="94"/>
      <c r="J31" s="94"/>
      <c r="K31" s="94"/>
      <c r="M31" s="1"/>
      <c r="O31" s="64">
        <f t="shared" ca="1" si="0"/>
        <v>45802</v>
      </c>
      <c r="P31" s="65">
        <f t="shared" ca="1" si="0"/>
        <v>45803</v>
      </c>
      <c r="Q31" s="65">
        <f t="shared" ca="1" si="0"/>
        <v>45804</v>
      </c>
      <c r="R31" s="65">
        <f t="shared" ca="1" si="0"/>
        <v>45805</v>
      </c>
      <c r="S31" s="65">
        <f t="shared" ca="1" si="0"/>
        <v>45806</v>
      </c>
      <c r="T31" s="65">
        <f t="shared" ca="1" si="0"/>
        <v>45807</v>
      </c>
      <c r="U31" s="64">
        <f t="shared" ca="1" si="0"/>
        <v>45808</v>
      </c>
      <c r="V31" s="61"/>
      <c r="W31" s="61"/>
      <c r="X31" s="64">
        <f t="shared" ca="1" si="1"/>
        <v>45865</v>
      </c>
      <c r="Y31" s="65">
        <f t="shared" ca="1" si="1"/>
        <v>45866</v>
      </c>
      <c r="Z31" s="65">
        <f t="shared" ca="1" si="1"/>
        <v>45867</v>
      </c>
      <c r="AA31" s="65">
        <f t="shared" ca="1" si="1"/>
        <v>45868</v>
      </c>
      <c r="AB31" s="65">
        <f t="shared" ca="1" si="1"/>
        <v>45869</v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4"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K18:M18"/>
    <mergeCell ref="O18:V18"/>
    <mergeCell ref="C19:D20"/>
    <mergeCell ref="E20:F20"/>
    <mergeCell ref="G20:H20"/>
    <mergeCell ref="W15:AD15"/>
    <mergeCell ref="C16:D17"/>
    <mergeCell ref="E17:F17"/>
    <mergeCell ref="G17:H17"/>
    <mergeCell ref="I17:J17"/>
    <mergeCell ref="K17:M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30:K31"/>
    <mergeCell ref="I20:J20"/>
    <mergeCell ref="K20:M20"/>
    <mergeCell ref="O20:V20"/>
    <mergeCell ref="W20:AD20"/>
    <mergeCell ref="C21:D21"/>
    <mergeCell ref="E21:F21"/>
    <mergeCell ref="G21:H21"/>
    <mergeCell ref="I21:J21"/>
    <mergeCell ref="K21:M21"/>
    <mergeCell ref="O21:V21"/>
    <mergeCell ref="W21:AD21"/>
  </mergeCells>
  <conditionalFormatting sqref="C5 E5 G5 I5 K5:L5 O5 W5 C7 E8 G8 I8 K8:L8 O8 W8 C10 E11 G11 I11 K11:L11 O11 W11 C13 E14 G14 I14 K14:L14 O14 W14 C16 E17 G17 I17 K17:L17 O17 W17">
    <cfRule type="expression" dxfId="27" priority="3">
      <formula>MONTH(C5)&lt;&gt;MONTH($C$2)</formula>
    </cfRule>
    <cfRule type="expression" dxfId="26" priority="4">
      <formula>OR(WEEKDAY(C5,1)=1,WEEKDAY(C5,1)=7)</formula>
    </cfRule>
  </conditionalFormatting>
  <conditionalFormatting sqref="C19 E20 G20 I20 K20:L20 O20 W20">
    <cfRule type="expression" dxfId="25" priority="1">
      <formula>MONTH(C19)&lt;&gt;MONTH($C$2)</formula>
    </cfRule>
    <cfRule type="expression" dxfId="24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FE466220-A831-478E-8923-A35A5E3A5271}"/>
    <dataValidation allowBlank="1" showInputMessage="1" showErrorMessage="1" prompt="Previous month calendar" sqref="O25:U25" xr:uid="{7AC4323A-8952-425C-AB5D-6E887DECE5AE}"/>
    <dataValidation allowBlank="1" showInputMessage="1" showErrorMessage="1" prompt="Enter monthly notes in cells C24 to K28" sqref="C25:K26" xr:uid="{3541CC99-0158-4C8A-95B6-2EAFD5D7FC86}"/>
    <dataValidation allowBlank="1" showInputMessage="1" showErrorMessage="1" prompt="Enter daily notes below the calendar days, such as this cell" sqref="C6:D6" xr:uid="{99F470C6-09D4-4742-B53A-19738DAC00F5}"/>
    <dataValidation allowBlank="1" showInputMessage="1" showErrorMessage="1" prompt="To change the starting day of the week, go to cell P12 in About sheet" sqref="C4:D4" xr:uid="{A5E222E9-B7B1-47F4-BA07-1349EE69464B}"/>
    <dataValidation allowBlank="1" showInputMessage="1" showErrorMessage="1" prompt="Calendar days are automatically updated" sqref="C5:D5" xr:uid="{A7F5CAD5-BC7A-412D-9386-3CFFE3F91000}"/>
    <dataValidation allowBlank="1" showInputMessage="1" showErrorMessage="1" prompt="To change the calendar year, go to cell P8 in About sheet" sqref="C2:AD2" xr:uid="{08E05213-8A5B-49D9-BE2D-9949E99D881C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76EC4-1E68-484E-B5E2-6DEA9932F65F}">
  <sheetPr>
    <pageSetUpPr fitToPage="1"/>
  </sheetPr>
  <dimension ref="A1:AP34"/>
  <sheetViews>
    <sheetView showGridLines="0" topLeftCell="A17" zoomScaleNormal="100" workbookViewId="0">
      <selection activeCell="H42" sqref="H4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7">
        <f ca="1">DATE(About!P8,7,1)</f>
        <v>45839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9">
        <f ca="1">C5</f>
        <v>45837</v>
      </c>
      <c r="D4" s="99"/>
      <c r="E4" s="99">
        <f ca="1">E5</f>
        <v>45838</v>
      </c>
      <c r="F4" s="99"/>
      <c r="G4" s="99">
        <f ca="1">G5</f>
        <v>45839</v>
      </c>
      <c r="H4" s="99"/>
      <c r="I4" s="99">
        <f ca="1">I5</f>
        <v>45840</v>
      </c>
      <c r="J4" s="99"/>
      <c r="K4" s="99">
        <f ca="1">K5</f>
        <v>45841</v>
      </c>
      <c r="L4" s="99"/>
      <c r="M4" s="99"/>
      <c r="N4" s="37"/>
      <c r="O4" s="99">
        <f ca="1">O5</f>
        <v>45842</v>
      </c>
      <c r="P4" s="99"/>
      <c r="Q4" s="99"/>
      <c r="R4" s="99"/>
      <c r="S4" s="99"/>
      <c r="T4" s="99"/>
      <c r="U4" s="99"/>
      <c r="V4" s="99"/>
      <c r="W4" s="99">
        <f ca="1">W5</f>
        <v>45843</v>
      </c>
      <c r="X4" s="99"/>
      <c r="Y4" s="99"/>
      <c r="Z4" s="99"/>
      <c r="AA4" s="99"/>
      <c r="AB4" s="99"/>
      <c r="AC4" s="99"/>
      <c r="AD4" s="99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45837</v>
      </c>
      <c r="D5" s="86"/>
      <c r="E5" s="85">
        <f ca="1">C5+1</f>
        <v>45838</v>
      </c>
      <c r="F5" s="86"/>
      <c r="G5" s="85">
        <f ca="1">E5+1</f>
        <v>45839</v>
      </c>
      <c r="H5" s="86"/>
      <c r="I5" s="85">
        <f ca="1">G5+1</f>
        <v>45840</v>
      </c>
      <c r="J5" s="86"/>
      <c r="K5" s="85">
        <f ca="1">I5+1</f>
        <v>45841</v>
      </c>
      <c r="L5" s="98"/>
      <c r="M5" s="98"/>
      <c r="N5" s="77"/>
      <c r="O5" s="85">
        <f ca="1">K5+1</f>
        <v>45842</v>
      </c>
      <c r="P5" s="98"/>
      <c r="Q5" s="98"/>
      <c r="R5" s="98"/>
      <c r="S5" s="98"/>
      <c r="T5" s="98"/>
      <c r="U5" s="98"/>
      <c r="V5" s="86"/>
      <c r="W5" s="85">
        <f ca="1">O5+1</f>
        <v>45843</v>
      </c>
      <c r="X5" s="98"/>
      <c r="Y5" s="98"/>
      <c r="Z5" s="98"/>
      <c r="AA5" s="98"/>
      <c r="AB5" s="98"/>
      <c r="AC5" s="98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45844</v>
      </c>
      <c r="D7" s="86"/>
      <c r="E7" s="100"/>
      <c r="F7" s="101"/>
      <c r="G7" s="100"/>
      <c r="H7" s="101"/>
      <c r="I7" s="100"/>
      <c r="J7" s="101"/>
      <c r="K7" s="100"/>
      <c r="L7" s="102"/>
      <c r="M7" s="102"/>
      <c r="N7" s="78"/>
      <c r="O7" s="100"/>
      <c r="P7" s="102"/>
      <c r="Q7" s="102"/>
      <c r="R7" s="102"/>
      <c r="S7" s="102"/>
      <c r="T7" s="102"/>
      <c r="U7" s="102"/>
      <c r="V7" s="101"/>
      <c r="W7" s="100"/>
      <c r="X7" s="102"/>
      <c r="Y7" s="102"/>
      <c r="Z7" s="102"/>
      <c r="AA7" s="102"/>
      <c r="AB7" s="102"/>
      <c r="AC7" s="102"/>
      <c r="AD7" s="101"/>
      <c r="AF7" s="1"/>
    </row>
    <row r="8" spans="1:36" s="7" customFormat="1" ht="15" customHeight="1">
      <c r="A8" s="4"/>
      <c r="C8" s="85"/>
      <c r="D8" s="86"/>
      <c r="E8" s="87">
        <f ca="1">C7+1</f>
        <v>45845</v>
      </c>
      <c r="F8" s="88"/>
      <c r="G8" s="87">
        <f ca="1">E8+1</f>
        <v>45846</v>
      </c>
      <c r="H8" s="88"/>
      <c r="I8" s="87">
        <f ca="1">G8+1</f>
        <v>45847</v>
      </c>
      <c r="J8" s="88"/>
      <c r="K8" s="87">
        <f ca="1">I8+1</f>
        <v>45848</v>
      </c>
      <c r="L8" s="89"/>
      <c r="M8" s="89"/>
      <c r="N8" s="50"/>
      <c r="O8" s="87">
        <f ca="1">K8+1</f>
        <v>45849</v>
      </c>
      <c r="P8" s="89"/>
      <c r="Q8" s="89"/>
      <c r="R8" s="89"/>
      <c r="S8" s="89"/>
      <c r="T8" s="89"/>
      <c r="U8" s="89"/>
      <c r="V8" s="88"/>
      <c r="W8" s="87">
        <f ca="1">O8+1</f>
        <v>45850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45851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45852</v>
      </c>
      <c r="F11" s="88"/>
      <c r="G11" s="87">
        <f ca="1">E11+1</f>
        <v>45853</v>
      </c>
      <c r="H11" s="88"/>
      <c r="I11" s="87">
        <f ca="1">G11+1</f>
        <v>45854</v>
      </c>
      <c r="J11" s="88"/>
      <c r="K11" s="87">
        <f ca="1">I11+1</f>
        <v>45855</v>
      </c>
      <c r="L11" s="89"/>
      <c r="M11" s="89"/>
      <c r="N11" s="50"/>
      <c r="O11" s="87">
        <f ca="1">K11+1</f>
        <v>45856</v>
      </c>
      <c r="P11" s="89"/>
      <c r="Q11" s="89"/>
      <c r="R11" s="89"/>
      <c r="S11" s="89"/>
      <c r="T11" s="89"/>
      <c r="U11" s="89"/>
      <c r="V11" s="88"/>
      <c r="W11" s="87">
        <f ca="1">O11+1</f>
        <v>45857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45858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45859</v>
      </c>
      <c r="F14" s="88"/>
      <c r="G14" s="87">
        <f ca="1">E14+1</f>
        <v>45860</v>
      </c>
      <c r="H14" s="88"/>
      <c r="I14" s="87">
        <f ca="1">G14+1</f>
        <v>45861</v>
      </c>
      <c r="J14" s="88"/>
      <c r="K14" s="87">
        <f ca="1">I14+1</f>
        <v>45862</v>
      </c>
      <c r="L14" s="89"/>
      <c r="M14" s="89"/>
      <c r="N14" s="50"/>
      <c r="O14" s="87">
        <f ca="1">K14+1</f>
        <v>45863</v>
      </c>
      <c r="P14" s="89"/>
      <c r="Q14" s="89"/>
      <c r="R14" s="89"/>
      <c r="S14" s="89"/>
      <c r="T14" s="89"/>
      <c r="U14" s="89"/>
      <c r="V14" s="88"/>
      <c r="W14" s="87">
        <f ca="1">O14+1</f>
        <v>45864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45865</v>
      </c>
      <c r="D16" s="86"/>
      <c r="E16" s="45"/>
      <c r="F16" s="78"/>
      <c r="G16" s="45"/>
      <c r="H16" s="78"/>
      <c r="I16" s="109"/>
      <c r="J16" s="110"/>
      <c r="K16" s="66"/>
      <c r="L16" s="68"/>
      <c r="M16" s="68"/>
      <c r="N16" s="67"/>
      <c r="O16" s="74"/>
      <c r="P16" s="75"/>
      <c r="Q16" s="75"/>
      <c r="R16" s="75"/>
      <c r="S16" s="75"/>
      <c r="T16" s="75"/>
      <c r="U16" s="75"/>
      <c r="V16" s="67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45866</v>
      </c>
      <c r="F17" s="88"/>
      <c r="G17" s="87">
        <f ca="1">E17+1</f>
        <v>45867</v>
      </c>
      <c r="H17" s="88"/>
      <c r="I17" s="87">
        <f ca="1">G17+1</f>
        <v>45868</v>
      </c>
      <c r="J17" s="88"/>
      <c r="K17" s="46">
        <f ca="1">I17+1</f>
        <v>45869</v>
      </c>
      <c r="L17" s="51"/>
      <c r="M17" s="51"/>
      <c r="N17" s="69"/>
      <c r="O17" s="87">
        <f ca="1">K17+1</f>
        <v>45870</v>
      </c>
      <c r="P17" s="89"/>
      <c r="Q17" s="89"/>
      <c r="R17" s="89"/>
      <c r="S17" s="89"/>
      <c r="T17" s="89"/>
      <c r="U17" s="89"/>
      <c r="V17" s="88"/>
      <c r="W17" s="87">
        <f ca="1">O17+1</f>
        <v>45871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70"/>
      <c r="L18" s="71"/>
      <c r="M18" s="71"/>
      <c r="N18" s="72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45872</v>
      </c>
      <c r="D19" s="86"/>
      <c r="E19" s="45"/>
      <c r="F19" s="78"/>
      <c r="G19" s="45"/>
      <c r="H19" s="78"/>
      <c r="I19" s="109"/>
      <c r="J19" s="110"/>
      <c r="K19" s="66"/>
      <c r="L19" s="68"/>
      <c r="M19" s="68"/>
      <c r="N19" s="67"/>
      <c r="O19" s="74"/>
      <c r="P19" s="75"/>
      <c r="Q19" s="75"/>
      <c r="R19" s="75"/>
      <c r="S19" s="75"/>
      <c r="T19" s="75"/>
      <c r="U19" s="75"/>
      <c r="V19" s="67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45873</v>
      </c>
      <c r="F20" s="88"/>
      <c r="G20" s="87">
        <f ca="1">E20+1</f>
        <v>45874</v>
      </c>
      <c r="H20" s="88"/>
      <c r="I20" s="87">
        <f ca="1">G20+1</f>
        <v>45875</v>
      </c>
      <c r="J20" s="88"/>
      <c r="K20" s="46">
        <f ca="1">I20+1</f>
        <v>45876</v>
      </c>
      <c r="L20" s="51"/>
      <c r="M20" s="51"/>
      <c r="N20" s="69"/>
      <c r="O20" s="87">
        <f ca="1">K20+1</f>
        <v>45877</v>
      </c>
      <c r="P20" s="89"/>
      <c r="Q20" s="89"/>
      <c r="R20" s="89"/>
      <c r="S20" s="89"/>
      <c r="T20" s="89"/>
      <c r="U20" s="89"/>
      <c r="V20" s="88"/>
      <c r="W20" s="87">
        <f ca="1">O20+1</f>
        <v>45878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70"/>
      <c r="L21" s="71"/>
      <c r="M21" s="71"/>
      <c r="N21" s="72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5"/>
      <c r="D25" s="95"/>
      <c r="E25" s="95"/>
      <c r="F25" s="95"/>
      <c r="G25" s="95"/>
      <c r="H25" s="95"/>
      <c r="I25" s="95"/>
      <c r="J25" s="95"/>
      <c r="K25" s="95"/>
      <c r="L25" s="60"/>
      <c r="M25" s="1"/>
      <c r="O25" s="96">
        <f ca="1">DATE(YEAR(C2),MONTH(C2)-1,1)</f>
        <v>45809</v>
      </c>
      <c r="P25" s="96"/>
      <c r="Q25" s="96"/>
      <c r="R25" s="96"/>
      <c r="S25" s="96"/>
      <c r="T25" s="96"/>
      <c r="U25" s="96"/>
      <c r="V25" s="61"/>
      <c r="W25" s="61"/>
      <c r="X25" s="96">
        <f ca="1">DATE(YEAR(C2),MONTH(C2)+1,1)</f>
        <v>45870</v>
      </c>
      <c r="Y25" s="96"/>
      <c r="Z25" s="96"/>
      <c r="AA25" s="96"/>
      <c r="AB25" s="96"/>
      <c r="AC25" s="96"/>
      <c r="AD25" s="96"/>
      <c r="AF25" s="1"/>
    </row>
    <row r="26" spans="1:42" ht="15" customHeight="1">
      <c r="A26" s="1"/>
      <c r="C26" s="95"/>
      <c r="D26" s="95"/>
      <c r="E26" s="95"/>
      <c r="F26" s="95"/>
      <c r="G26" s="95"/>
      <c r="H26" s="95"/>
      <c r="I26" s="95"/>
      <c r="J26" s="95"/>
      <c r="K26" s="95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4"/>
      <c r="D27" s="94"/>
      <c r="E27" s="94"/>
      <c r="F27" s="94"/>
      <c r="G27" s="94"/>
      <c r="H27" s="94"/>
      <c r="I27" s="94"/>
      <c r="J27" s="94"/>
      <c r="K27" s="94"/>
      <c r="M27" s="1"/>
      <c r="O27" s="64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>45809</v>
      </c>
      <c r="P27" s="65">
        <f t="shared" ca="1" si="0"/>
        <v>45810</v>
      </c>
      <c r="Q27" s="65">
        <f t="shared" ca="1" si="0"/>
        <v>45811</v>
      </c>
      <c r="R27" s="65">
        <f t="shared" ca="1" si="0"/>
        <v>45812</v>
      </c>
      <c r="S27" s="65">
        <f t="shared" ca="1" si="0"/>
        <v>45813</v>
      </c>
      <c r="T27" s="65">
        <f t="shared" ca="1" si="0"/>
        <v>45814</v>
      </c>
      <c r="U27" s="64">
        <f t="shared" ca="1" si="0"/>
        <v>45815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 t="str">
        <f t="shared" ca="1" si="1"/>
        <v/>
      </c>
      <c r="Z27" s="65" t="str">
        <f t="shared" ca="1" si="1"/>
        <v/>
      </c>
      <c r="AA27" s="65" t="str">
        <f t="shared" ca="1" si="1"/>
        <v/>
      </c>
      <c r="AB27" s="65" t="str">
        <f t="shared" ca="1" si="1"/>
        <v/>
      </c>
      <c r="AC27" s="65">
        <f t="shared" ca="1" si="1"/>
        <v>45870</v>
      </c>
      <c r="AD27" s="64">
        <f t="shared" ca="1" si="1"/>
        <v>45871</v>
      </c>
      <c r="AF27" s="1"/>
    </row>
    <row r="28" spans="1:42" ht="15" customHeight="1">
      <c r="A28" s="1"/>
      <c r="C28" s="94"/>
      <c r="D28" s="94"/>
      <c r="E28" s="94"/>
      <c r="F28" s="94"/>
      <c r="G28" s="94"/>
      <c r="H28" s="94"/>
      <c r="I28" s="94"/>
      <c r="J28" s="94"/>
      <c r="K28" s="94"/>
      <c r="M28" s="1"/>
      <c r="O28" s="64">
        <f t="shared" ca="1" si="0"/>
        <v>45816</v>
      </c>
      <c r="P28" s="65">
        <f t="shared" ca="1" si="0"/>
        <v>45817</v>
      </c>
      <c r="Q28" s="65">
        <f t="shared" ca="1" si="0"/>
        <v>45818</v>
      </c>
      <c r="R28" s="65">
        <f t="shared" ca="1" si="0"/>
        <v>45819</v>
      </c>
      <c r="S28" s="65">
        <f t="shared" ca="1" si="0"/>
        <v>45820</v>
      </c>
      <c r="T28" s="65">
        <f t="shared" ca="1" si="0"/>
        <v>45821</v>
      </c>
      <c r="U28" s="64">
        <f t="shared" ca="1" si="0"/>
        <v>45822</v>
      </c>
      <c r="V28" s="61"/>
      <c r="W28" s="61"/>
      <c r="X28" s="64">
        <f t="shared" ca="1" si="1"/>
        <v>45872</v>
      </c>
      <c r="Y28" s="65">
        <f t="shared" ca="1" si="1"/>
        <v>45873</v>
      </c>
      <c r="Z28" s="65">
        <f t="shared" ca="1" si="1"/>
        <v>45874</v>
      </c>
      <c r="AA28" s="65">
        <f t="shared" ca="1" si="1"/>
        <v>45875</v>
      </c>
      <c r="AB28" s="65">
        <f t="shared" ca="1" si="1"/>
        <v>45876</v>
      </c>
      <c r="AC28" s="65">
        <f t="shared" ca="1" si="1"/>
        <v>45877</v>
      </c>
      <c r="AD28" s="64">
        <f t="shared" ca="1" si="1"/>
        <v>45878</v>
      </c>
      <c r="AF28" s="1"/>
    </row>
    <row r="29" spans="1:42" ht="15" customHeight="1">
      <c r="A29" s="1"/>
      <c r="C29" s="94"/>
      <c r="D29" s="94"/>
      <c r="E29" s="94"/>
      <c r="F29" s="94"/>
      <c r="G29" s="94"/>
      <c r="H29" s="94"/>
      <c r="I29" s="94"/>
      <c r="J29" s="94"/>
      <c r="K29" s="94"/>
      <c r="M29" s="1"/>
      <c r="O29" s="64">
        <f t="shared" ca="1" si="0"/>
        <v>45823</v>
      </c>
      <c r="P29" s="65">
        <f t="shared" ca="1" si="0"/>
        <v>45824</v>
      </c>
      <c r="Q29" s="65">
        <f t="shared" ca="1" si="0"/>
        <v>45825</v>
      </c>
      <c r="R29" s="65">
        <f t="shared" ca="1" si="0"/>
        <v>45826</v>
      </c>
      <c r="S29" s="65">
        <f t="shared" ca="1" si="0"/>
        <v>45827</v>
      </c>
      <c r="T29" s="65">
        <f t="shared" ca="1" si="0"/>
        <v>45828</v>
      </c>
      <c r="U29" s="64">
        <f t="shared" ca="1" si="0"/>
        <v>45829</v>
      </c>
      <c r="V29" s="61"/>
      <c r="W29" s="61"/>
      <c r="X29" s="64">
        <f t="shared" ca="1" si="1"/>
        <v>45879</v>
      </c>
      <c r="Y29" s="65">
        <f t="shared" ca="1" si="1"/>
        <v>45880</v>
      </c>
      <c r="Z29" s="65">
        <f t="shared" ca="1" si="1"/>
        <v>45881</v>
      </c>
      <c r="AA29" s="65">
        <f t="shared" ca="1" si="1"/>
        <v>45882</v>
      </c>
      <c r="AB29" s="65">
        <f t="shared" ca="1" si="1"/>
        <v>45883</v>
      </c>
      <c r="AC29" s="65">
        <f t="shared" ca="1" si="1"/>
        <v>45884</v>
      </c>
      <c r="AD29" s="64">
        <f t="shared" ca="1" si="1"/>
        <v>45885</v>
      </c>
      <c r="AF29" s="1"/>
    </row>
    <row r="30" spans="1:42" ht="15" customHeight="1">
      <c r="A30" s="1"/>
      <c r="C30" s="94"/>
      <c r="D30" s="94"/>
      <c r="E30" s="94"/>
      <c r="F30" s="94"/>
      <c r="G30" s="94"/>
      <c r="H30" s="94"/>
      <c r="I30" s="94"/>
      <c r="J30" s="94"/>
      <c r="K30" s="94"/>
      <c r="M30" s="1"/>
      <c r="O30" s="64">
        <f t="shared" ca="1" si="0"/>
        <v>45830</v>
      </c>
      <c r="P30" s="65">
        <f t="shared" ca="1" si="0"/>
        <v>45831</v>
      </c>
      <c r="Q30" s="65">
        <f t="shared" ca="1" si="0"/>
        <v>45832</v>
      </c>
      <c r="R30" s="65">
        <f t="shared" ca="1" si="0"/>
        <v>45833</v>
      </c>
      <c r="S30" s="65">
        <f t="shared" ca="1" si="0"/>
        <v>45834</v>
      </c>
      <c r="T30" s="65">
        <f t="shared" ca="1" si="0"/>
        <v>45835</v>
      </c>
      <c r="U30" s="64">
        <f t="shared" ca="1" si="0"/>
        <v>45836</v>
      </c>
      <c r="V30" s="61"/>
      <c r="W30" s="61"/>
      <c r="X30" s="64">
        <f t="shared" ca="1" si="1"/>
        <v>45886</v>
      </c>
      <c r="Y30" s="65">
        <f t="shared" ca="1" si="1"/>
        <v>45887</v>
      </c>
      <c r="Z30" s="65">
        <f t="shared" ca="1" si="1"/>
        <v>45888</v>
      </c>
      <c r="AA30" s="65">
        <f t="shared" ca="1" si="1"/>
        <v>45889</v>
      </c>
      <c r="AB30" s="65">
        <f t="shared" ca="1" si="1"/>
        <v>45890</v>
      </c>
      <c r="AC30" s="65">
        <f t="shared" ca="1" si="1"/>
        <v>45891</v>
      </c>
      <c r="AD30" s="64">
        <f t="shared" ca="1" si="1"/>
        <v>45892</v>
      </c>
      <c r="AF30" s="1"/>
    </row>
    <row r="31" spans="1:42" ht="15" customHeight="1">
      <c r="A31" s="1"/>
      <c r="C31" s="94"/>
      <c r="D31" s="94"/>
      <c r="E31" s="94"/>
      <c r="F31" s="94"/>
      <c r="G31" s="94"/>
      <c r="H31" s="94"/>
      <c r="I31" s="94"/>
      <c r="J31" s="94"/>
      <c r="K31" s="94"/>
      <c r="M31" s="1"/>
      <c r="O31" s="64">
        <f t="shared" ca="1" si="0"/>
        <v>45837</v>
      </c>
      <c r="P31" s="65">
        <f t="shared" ca="1" si="0"/>
        <v>45838</v>
      </c>
      <c r="Q31" s="65" t="str">
        <f t="shared" ca="1" si="0"/>
        <v/>
      </c>
      <c r="R31" s="65" t="str">
        <f t="shared" ca="1" si="0"/>
        <v/>
      </c>
      <c r="S31" s="65" t="str">
        <f t="shared" ca="1" si="0"/>
        <v/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45893</v>
      </c>
      <c r="Y31" s="65">
        <f t="shared" ca="1" si="1"/>
        <v>45894</v>
      </c>
      <c r="Z31" s="65">
        <f t="shared" ca="1" si="1"/>
        <v>45895</v>
      </c>
      <c r="AA31" s="65">
        <f t="shared" ca="1" si="1"/>
        <v>45896</v>
      </c>
      <c r="AB31" s="65">
        <f t="shared" ca="1" si="1"/>
        <v>45897</v>
      </c>
      <c r="AC31" s="65">
        <f t="shared" ca="1" si="1"/>
        <v>45898</v>
      </c>
      <c r="AD31" s="65">
        <f t="shared" ca="1" si="1"/>
        <v>45899</v>
      </c>
      <c r="AF31" s="1"/>
    </row>
    <row r="32" spans="1:42">
      <c r="A32" s="1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>
        <f t="shared" ca="1" si="1"/>
        <v>45900</v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O33" s="64"/>
      <c r="P33" s="65"/>
      <c r="Q33" s="65"/>
      <c r="R33" s="65"/>
      <c r="S33" s="65"/>
      <c r="T33" s="65"/>
      <c r="U33" s="64"/>
      <c r="V33" s="61"/>
      <c r="W33" s="61"/>
      <c r="X33" s="64"/>
      <c r="Y33" s="65"/>
      <c r="Z33" s="65"/>
      <c r="AA33" s="65"/>
      <c r="AB33" s="65"/>
      <c r="AC33" s="65"/>
      <c r="AD33" s="65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2">
    <mergeCell ref="C30:K31"/>
    <mergeCell ref="I16:J16"/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G20:H20"/>
    <mergeCell ref="I20:J20"/>
    <mergeCell ref="O20:V20"/>
    <mergeCell ref="W20:AD20"/>
    <mergeCell ref="C21:D21"/>
    <mergeCell ref="E21:F21"/>
    <mergeCell ref="G21:H21"/>
    <mergeCell ref="I21:J21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O21:V21"/>
    <mergeCell ref="W21:AD21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</mergeCells>
  <conditionalFormatting sqref="C5 E5 G5 I5 K5:L5 O5 W5 C7 E8 G8 I8 K8:L8 O8 W8 C10 E11 G11 I11 K11:L11 O11 W11 C13 E14 G14 I14 K14:L14 O14 W14 C16 E17 G17 I17 K17:L17 O17 W17">
    <cfRule type="expression" dxfId="23" priority="3">
      <formula>MONTH(C5)&lt;&gt;MONTH($C$2)</formula>
    </cfRule>
    <cfRule type="expression" dxfId="22" priority="4">
      <formula>OR(WEEKDAY(C5,1)=1,WEEKDAY(C5,1)=7)</formula>
    </cfRule>
  </conditionalFormatting>
  <conditionalFormatting sqref="C19 E20 G20 I20 K20:L20 O20 W20">
    <cfRule type="expression" dxfId="21" priority="1">
      <formula>MONTH(C19)&lt;&gt;MONTH($C$2)</formula>
    </cfRule>
    <cfRule type="expression" dxfId="20" priority="2">
      <formula>OR(WEEKDAY(C19,1)=1,WEEKDAY(C19,1)=7)</formula>
    </cfRule>
  </conditionalFormatting>
  <dataValidations count="7">
    <dataValidation allowBlank="1" showInputMessage="1" showErrorMessage="1" prompt="To change the calendar year, go to cell P8 in About sheet" sqref="C2:AD2" xr:uid="{2A82700A-EF08-42AE-8ED0-F3857CD3A6B2}"/>
    <dataValidation allowBlank="1" showInputMessage="1" showErrorMessage="1" prompt="Calendar days are automatically updated" sqref="C5:D5" xr:uid="{DA52DB12-3BCC-4B60-A459-62CDE6BE42B2}"/>
    <dataValidation allowBlank="1" showInputMessage="1" showErrorMessage="1" prompt="To change the starting day of the week, go to cell P12 in About sheet" sqref="C4:D4" xr:uid="{72A852CA-0175-4BBE-9283-32CA4185152D}"/>
    <dataValidation allowBlank="1" showInputMessage="1" showErrorMessage="1" prompt="Enter daily notes below the calendar days, such as this cell" sqref="C6:D6" xr:uid="{3EF35D11-A84C-4AC5-9769-A96193F5D092}"/>
    <dataValidation allowBlank="1" showInputMessage="1" showErrorMessage="1" prompt="Enter monthly notes in cells C24 to K28" sqref="C25:K26" xr:uid="{30E839CF-A9B1-4871-B825-EDA8997B9E20}"/>
    <dataValidation allowBlank="1" showInputMessage="1" showErrorMessage="1" prompt="Previous month calendar" sqref="O25:U25" xr:uid="{F0BF4938-CAE8-4B84-B318-95D6F7190E86}"/>
    <dataValidation allowBlank="1" showInputMessage="1" showErrorMessage="1" prompt="Next month calendar" sqref="X25:AD25" xr:uid="{93188DD1-1CC2-447F-8E3F-81CFD51C3583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B0F7F-1530-4ACC-A25E-6FC063277FC4}">
  <sheetPr>
    <pageSetUpPr fitToPage="1"/>
  </sheetPr>
  <dimension ref="A1:AP34"/>
  <sheetViews>
    <sheetView showGridLines="0" topLeftCell="A17" zoomScaleNormal="100" workbookViewId="0">
      <selection activeCell="H42" sqref="H42"/>
    </sheetView>
  </sheetViews>
  <sheetFormatPr defaultColWidth="8.7109375" defaultRowHeight="13.15"/>
  <cols>
    <col min="1" max="3" width="5.5703125" style="3" customWidth="1"/>
    <col min="4" max="4" width="15.5703125" style="3" customWidth="1"/>
    <col min="5" max="5" width="5.5703125" style="3" customWidth="1"/>
    <col min="6" max="6" width="15.5703125" style="3" customWidth="1"/>
    <col min="7" max="7" width="5.5703125" style="3" customWidth="1"/>
    <col min="8" max="8" width="15.5703125" style="3" customWidth="1"/>
    <col min="9" max="9" width="5.5703125" style="3" customWidth="1"/>
    <col min="10" max="10" width="15.5703125" style="3" customWidth="1"/>
    <col min="11" max="14" width="5.5703125" style="3" customWidth="1"/>
    <col min="15" max="30" width="2.5703125" style="3" customWidth="1"/>
    <col min="31" max="32" width="5.5703125" style="3" customWidth="1"/>
    <col min="33" max="33" width="17.140625" style="3" customWidth="1"/>
    <col min="34" max="34" width="10.42578125" style="3" customWidth="1"/>
    <col min="35" max="16384" width="8.7109375" style="3"/>
  </cols>
  <sheetData>
    <row r="1" spans="1:36" ht="24.9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6" s="30" customFormat="1" ht="90" customHeight="1">
      <c r="A2" s="29"/>
      <c r="C2" s="97">
        <f ca="1">DATE(About!P8,8,1)</f>
        <v>45870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F2" s="29"/>
    </row>
    <row r="3" spans="1:36" s="32" customFormat="1" ht="24.95" customHeight="1">
      <c r="A3" s="31"/>
      <c r="C3" s="33"/>
      <c r="D3" s="33"/>
      <c r="E3" s="33"/>
      <c r="F3" s="33"/>
      <c r="G3" s="33"/>
      <c r="H3" s="33"/>
      <c r="I3" s="33"/>
      <c r="J3" s="33"/>
      <c r="K3" s="34"/>
      <c r="L3" s="34"/>
      <c r="M3" s="34"/>
      <c r="N3" s="34"/>
      <c r="V3" s="30"/>
      <c r="AF3" s="29"/>
      <c r="AG3" s="30"/>
      <c r="AH3" s="30"/>
      <c r="AI3" s="30"/>
    </row>
    <row r="4" spans="1:36" s="36" customFormat="1" ht="30" customHeight="1">
      <c r="A4" s="35"/>
      <c r="C4" s="99">
        <f ca="1">C5</f>
        <v>45865</v>
      </c>
      <c r="D4" s="99"/>
      <c r="E4" s="99">
        <f ca="1">E5</f>
        <v>45866</v>
      </c>
      <c r="F4" s="99"/>
      <c r="G4" s="99">
        <f ca="1">G5</f>
        <v>45867</v>
      </c>
      <c r="H4" s="99"/>
      <c r="I4" s="99">
        <f ca="1">I5</f>
        <v>45868</v>
      </c>
      <c r="J4" s="99"/>
      <c r="K4" s="99">
        <f ca="1">K5</f>
        <v>45869</v>
      </c>
      <c r="L4" s="99"/>
      <c r="M4" s="99"/>
      <c r="N4" s="37"/>
      <c r="O4" s="99">
        <f ca="1">O5</f>
        <v>45870</v>
      </c>
      <c r="P4" s="99"/>
      <c r="Q4" s="99"/>
      <c r="R4" s="99"/>
      <c r="S4" s="99"/>
      <c r="T4" s="99"/>
      <c r="U4" s="99"/>
      <c r="V4" s="99"/>
      <c r="W4" s="99">
        <f ca="1">W5</f>
        <v>45871</v>
      </c>
      <c r="X4" s="99"/>
      <c r="Y4" s="99"/>
      <c r="Z4" s="99"/>
      <c r="AA4" s="99"/>
      <c r="AB4" s="99"/>
      <c r="AC4" s="99"/>
      <c r="AD4" s="99"/>
      <c r="AF4" s="38"/>
      <c r="AG4" s="39"/>
      <c r="AH4" s="39"/>
      <c r="AI4" s="39"/>
      <c r="AJ4" s="39"/>
    </row>
    <row r="5" spans="1:36" ht="24.95" customHeight="1">
      <c r="A5" s="1"/>
      <c r="C5" s="85">
        <f ca="1">$C$2-(WEEKDAY($C$2,1)-(start_day-1))-IF((WEEKDAY($C$2,1)-(start_day-1))&lt;=0,7,0)+1</f>
        <v>45865</v>
      </c>
      <c r="D5" s="86"/>
      <c r="E5" s="85">
        <f ca="1">C5+1</f>
        <v>45866</v>
      </c>
      <c r="F5" s="86"/>
      <c r="G5" s="85">
        <f ca="1">E5+1</f>
        <v>45867</v>
      </c>
      <c r="H5" s="86"/>
      <c r="I5" s="85">
        <f ca="1">G5+1</f>
        <v>45868</v>
      </c>
      <c r="J5" s="86"/>
      <c r="K5" s="85">
        <f ca="1">I5+1</f>
        <v>45869</v>
      </c>
      <c r="L5" s="98"/>
      <c r="M5" s="98"/>
      <c r="N5" s="77"/>
      <c r="O5" s="85">
        <f ca="1">K5+1</f>
        <v>45870</v>
      </c>
      <c r="P5" s="98"/>
      <c r="Q5" s="98"/>
      <c r="R5" s="98"/>
      <c r="S5" s="98"/>
      <c r="T5" s="98"/>
      <c r="U5" s="98"/>
      <c r="V5" s="86"/>
      <c r="W5" s="85">
        <f ca="1">O5+1</f>
        <v>45871</v>
      </c>
      <c r="X5" s="98"/>
      <c r="Y5" s="98"/>
      <c r="Z5" s="98"/>
      <c r="AA5" s="98"/>
      <c r="AB5" s="98"/>
      <c r="AC5" s="98"/>
      <c r="AD5" s="86"/>
      <c r="AF5" s="40"/>
      <c r="AG5" s="41"/>
      <c r="AH5" s="41"/>
      <c r="AI5" s="41"/>
      <c r="AJ5" s="41"/>
    </row>
    <row r="6" spans="1:36" s="43" customFormat="1" ht="75" customHeight="1">
      <c r="A6" s="42"/>
      <c r="C6" s="82"/>
      <c r="D6" s="83"/>
      <c r="E6" s="82"/>
      <c r="F6" s="83"/>
      <c r="G6" s="82"/>
      <c r="H6" s="83"/>
      <c r="I6" s="82"/>
      <c r="J6" s="83"/>
      <c r="K6" s="82"/>
      <c r="L6" s="84"/>
      <c r="M6" s="84"/>
      <c r="N6" s="83"/>
      <c r="O6" s="82"/>
      <c r="P6" s="84"/>
      <c r="Q6" s="84"/>
      <c r="R6" s="84"/>
      <c r="S6" s="84"/>
      <c r="T6" s="84"/>
      <c r="U6" s="84"/>
      <c r="V6" s="83"/>
      <c r="W6" s="82"/>
      <c r="X6" s="84"/>
      <c r="Y6" s="84"/>
      <c r="Z6" s="84"/>
      <c r="AA6" s="84"/>
      <c r="AB6" s="84"/>
      <c r="AC6" s="84"/>
      <c r="AD6" s="83"/>
      <c r="AE6" s="7"/>
      <c r="AF6" s="42"/>
    </row>
    <row r="7" spans="1:36" ht="9.9499999999999993" customHeight="1">
      <c r="A7" s="1"/>
      <c r="C7" s="85">
        <f ca="1">W5+1</f>
        <v>45872</v>
      </c>
      <c r="D7" s="86"/>
      <c r="E7" s="100"/>
      <c r="F7" s="101"/>
      <c r="G7" s="100"/>
      <c r="H7" s="101"/>
      <c r="I7" s="100"/>
      <c r="J7" s="101"/>
      <c r="K7" s="100"/>
      <c r="L7" s="102"/>
      <c r="M7" s="102"/>
      <c r="N7" s="78"/>
      <c r="O7" s="100"/>
      <c r="P7" s="102"/>
      <c r="Q7" s="102"/>
      <c r="R7" s="102"/>
      <c r="S7" s="102"/>
      <c r="T7" s="102"/>
      <c r="U7" s="102"/>
      <c r="V7" s="101"/>
      <c r="W7" s="100"/>
      <c r="X7" s="102"/>
      <c r="Y7" s="102"/>
      <c r="Z7" s="102"/>
      <c r="AA7" s="102"/>
      <c r="AB7" s="102"/>
      <c r="AC7" s="102"/>
      <c r="AD7" s="101"/>
      <c r="AF7" s="1"/>
    </row>
    <row r="8" spans="1:36" s="7" customFormat="1" ht="15" customHeight="1">
      <c r="A8" s="4"/>
      <c r="C8" s="85"/>
      <c r="D8" s="86"/>
      <c r="E8" s="87">
        <f ca="1">C7+1</f>
        <v>45873</v>
      </c>
      <c r="F8" s="88"/>
      <c r="G8" s="87">
        <f ca="1">E8+1</f>
        <v>45874</v>
      </c>
      <c r="H8" s="88"/>
      <c r="I8" s="87">
        <f ca="1">G8+1</f>
        <v>45875</v>
      </c>
      <c r="J8" s="88"/>
      <c r="K8" s="87">
        <f ca="1">I8+1</f>
        <v>45876</v>
      </c>
      <c r="L8" s="89"/>
      <c r="M8" s="89"/>
      <c r="N8" s="50"/>
      <c r="O8" s="87">
        <f ca="1">K8+1</f>
        <v>45877</v>
      </c>
      <c r="P8" s="89"/>
      <c r="Q8" s="89"/>
      <c r="R8" s="89"/>
      <c r="S8" s="89"/>
      <c r="T8" s="89"/>
      <c r="U8" s="89"/>
      <c r="V8" s="88"/>
      <c r="W8" s="87">
        <f ca="1">O8+1</f>
        <v>45878</v>
      </c>
      <c r="X8" s="89"/>
      <c r="Y8" s="89"/>
      <c r="Z8" s="89"/>
      <c r="AA8" s="89"/>
      <c r="AB8" s="89"/>
      <c r="AC8" s="89"/>
      <c r="AD8" s="88"/>
      <c r="AF8" s="4"/>
    </row>
    <row r="9" spans="1:36" s="43" customFormat="1" ht="75" customHeight="1">
      <c r="A9" s="42"/>
      <c r="C9" s="82"/>
      <c r="D9" s="83"/>
      <c r="E9" s="82"/>
      <c r="F9" s="83"/>
      <c r="G9" s="82"/>
      <c r="H9" s="83"/>
      <c r="I9" s="82"/>
      <c r="J9" s="83"/>
      <c r="K9" s="82"/>
      <c r="L9" s="84"/>
      <c r="M9" s="84"/>
      <c r="N9" s="83"/>
      <c r="O9" s="82"/>
      <c r="P9" s="84"/>
      <c r="Q9" s="84"/>
      <c r="R9" s="84"/>
      <c r="S9" s="84"/>
      <c r="T9" s="84"/>
      <c r="U9" s="84"/>
      <c r="V9" s="83"/>
      <c r="W9" s="82"/>
      <c r="X9" s="84"/>
      <c r="Y9" s="84"/>
      <c r="Z9" s="84"/>
      <c r="AA9" s="84"/>
      <c r="AB9" s="84"/>
      <c r="AC9" s="84"/>
      <c r="AD9" s="83"/>
      <c r="AE9" s="7"/>
      <c r="AF9" s="42"/>
    </row>
    <row r="10" spans="1:36" s="43" customFormat="1" ht="9.9499999999999993" customHeight="1">
      <c r="A10" s="42"/>
      <c r="C10" s="85">
        <f ca="1">W8+1</f>
        <v>45879</v>
      </c>
      <c r="D10" s="86"/>
      <c r="E10" s="45"/>
      <c r="F10" s="78"/>
      <c r="G10" s="45"/>
      <c r="H10" s="78"/>
      <c r="I10" s="45"/>
      <c r="J10" s="78"/>
      <c r="K10" s="45"/>
      <c r="L10" s="79"/>
      <c r="M10" s="79"/>
      <c r="N10" s="78"/>
      <c r="O10" s="45"/>
      <c r="P10" s="79"/>
      <c r="Q10" s="79"/>
      <c r="R10" s="79"/>
      <c r="S10" s="79"/>
      <c r="T10" s="79"/>
      <c r="U10" s="79"/>
      <c r="V10" s="78"/>
      <c r="W10" s="45"/>
      <c r="X10" s="79"/>
      <c r="Y10" s="79"/>
      <c r="Z10" s="79"/>
      <c r="AA10" s="79"/>
      <c r="AB10" s="79"/>
      <c r="AC10" s="79"/>
      <c r="AD10" s="78"/>
      <c r="AE10" s="7"/>
      <c r="AF10" s="42"/>
    </row>
    <row r="11" spans="1:36" s="7" customFormat="1" ht="15" customHeight="1">
      <c r="A11" s="4"/>
      <c r="C11" s="85"/>
      <c r="D11" s="86"/>
      <c r="E11" s="87">
        <f ca="1">C10+1</f>
        <v>45880</v>
      </c>
      <c r="F11" s="88"/>
      <c r="G11" s="87">
        <f ca="1">E11+1</f>
        <v>45881</v>
      </c>
      <c r="H11" s="88"/>
      <c r="I11" s="87">
        <f ca="1">G11+1</f>
        <v>45882</v>
      </c>
      <c r="J11" s="88"/>
      <c r="K11" s="87">
        <f ca="1">I11+1</f>
        <v>45883</v>
      </c>
      <c r="L11" s="89"/>
      <c r="M11" s="89"/>
      <c r="N11" s="50"/>
      <c r="O11" s="87">
        <f ca="1">K11+1</f>
        <v>45884</v>
      </c>
      <c r="P11" s="89"/>
      <c r="Q11" s="89"/>
      <c r="R11" s="89"/>
      <c r="S11" s="89"/>
      <c r="T11" s="89"/>
      <c r="U11" s="89"/>
      <c r="V11" s="88"/>
      <c r="W11" s="87">
        <f ca="1">O11+1</f>
        <v>45885</v>
      </c>
      <c r="X11" s="89"/>
      <c r="Y11" s="89"/>
      <c r="Z11" s="89"/>
      <c r="AA11" s="89"/>
      <c r="AB11" s="89"/>
      <c r="AC11" s="89"/>
      <c r="AD11" s="88"/>
      <c r="AF11" s="4"/>
      <c r="AJ11" s="3"/>
    </row>
    <row r="12" spans="1:36" s="43" customFormat="1" ht="75" customHeight="1">
      <c r="A12" s="42"/>
      <c r="C12" s="82"/>
      <c r="D12" s="83"/>
      <c r="E12" s="82"/>
      <c r="F12" s="83"/>
      <c r="G12" s="82"/>
      <c r="H12" s="83"/>
      <c r="I12" s="82"/>
      <c r="J12" s="83"/>
      <c r="K12" s="82"/>
      <c r="L12" s="84"/>
      <c r="M12" s="84"/>
      <c r="N12" s="83"/>
      <c r="O12" s="82"/>
      <c r="P12" s="84"/>
      <c r="Q12" s="84"/>
      <c r="R12" s="84"/>
      <c r="S12" s="84"/>
      <c r="T12" s="84"/>
      <c r="U12" s="84"/>
      <c r="V12" s="83"/>
      <c r="W12" s="82"/>
      <c r="X12" s="84"/>
      <c r="Y12" s="84"/>
      <c r="Z12" s="84"/>
      <c r="AA12" s="84"/>
      <c r="AB12" s="84"/>
      <c r="AC12" s="84"/>
      <c r="AD12" s="83"/>
      <c r="AE12" s="7"/>
      <c r="AF12" s="42"/>
    </row>
    <row r="13" spans="1:36" s="43" customFormat="1" ht="9.9499999999999993" customHeight="1">
      <c r="A13" s="42"/>
      <c r="C13" s="85">
        <f ca="1">W11+1</f>
        <v>45886</v>
      </c>
      <c r="D13" s="86"/>
      <c r="E13" s="45"/>
      <c r="F13" s="78"/>
      <c r="G13" s="45"/>
      <c r="H13" s="78"/>
      <c r="I13" s="45"/>
      <c r="J13" s="78"/>
      <c r="K13" s="45"/>
      <c r="L13" s="79"/>
      <c r="M13" s="79"/>
      <c r="N13" s="78"/>
      <c r="O13" s="45"/>
      <c r="P13" s="79"/>
      <c r="Q13" s="79"/>
      <c r="R13" s="79"/>
      <c r="S13" s="79"/>
      <c r="T13" s="79"/>
      <c r="U13" s="79"/>
      <c r="V13" s="78"/>
      <c r="W13" s="45"/>
      <c r="X13" s="79"/>
      <c r="Y13" s="79"/>
      <c r="Z13" s="79"/>
      <c r="AA13" s="79"/>
      <c r="AB13" s="79"/>
      <c r="AC13" s="79"/>
      <c r="AD13" s="78"/>
      <c r="AE13" s="7"/>
      <c r="AF13" s="42"/>
    </row>
    <row r="14" spans="1:36" s="7" customFormat="1" ht="15" customHeight="1">
      <c r="A14" s="4"/>
      <c r="C14" s="85"/>
      <c r="D14" s="86"/>
      <c r="E14" s="87">
        <f ca="1">C13+1</f>
        <v>45887</v>
      </c>
      <c r="F14" s="88"/>
      <c r="G14" s="87">
        <f ca="1">E14+1</f>
        <v>45888</v>
      </c>
      <c r="H14" s="88"/>
      <c r="I14" s="87">
        <f ca="1">G14+1</f>
        <v>45889</v>
      </c>
      <c r="J14" s="88"/>
      <c r="K14" s="87">
        <f ca="1">I14+1</f>
        <v>45890</v>
      </c>
      <c r="L14" s="89"/>
      <c r="M14" s="89"/>
      <c r="N14" s="50"/>
      <c r="O14" s="87">
        <f ca="1">K14+1</f>
        <v>45891</v>
      </c>
      <c r="P14" s="89"/>
      <c r="Q14" s="89"/>
      <c r="R14" s="89"/>
      <c r="S14" s="89"/>
      <c r="T14" s="89"/>
      <c r="U14" s="89"/>
      <c r="V14" s="88"/>
      <c r="W14" s="87">
        <f ca="1">O14+1</f>
        <v>45892</v>
      </c>
      <c r="X14" s="89"/>
      <c r="Y14" s="89"/>
      <c r="Z14" s="89"/>
      <c r="AA14" s="89"/>
      <c r="AB14" s="89"/>
      <c r="AC14" s="89"/>
      <c r="AD14" s="88"/>
      <c r="AF14" s="4"/>
    </row>
    <row r="15" spans="1:36" s="43" customFormat="1" ht="75" customHeight="1">
      <c r="A15" s="42"/>
      <c r="C15" s="82"/>
      <c r="D15" s="83"/>
      <c r="E15" s="82"/>
      <c r="F15" s="83"/>
      <c r="G15" s="82"/>
      <c r="H15" s="83"/>
      <c r="I15" s="82"/>
      <c r="J15" s="83"/>
      <c r="K15" s="82"/>
      <c r="L15" s="84"/>
      <c r="M15" s="84"/>
      <c r="N15" s="83"/>
      <c r="O15" s="82"/>
      <c r="P15" s="84"/>
      <c r="Q15" s="84"/>
      <c r="R15" s="84"/>
      <c r="S15" s="84"/>
      <c r="T15" s="84"/>
      <c r="U15" s="84"/>
      <c r="V15" s="83"/>
      <c r="W15" s="82"/>
      <c r="X15" s="84"/>
      <c r="Y15" s="84"/>
      <c r="Z15" s="84"/>
      <c r="AA15" s="84"/>
      <c r="AB15" s="84"/>
      <c r="AC15" s="84"/>
      <c r="AD15" s="83"/>
      <c r="AE15" s="7"/>
      <c r="AF15" s="42"/>
    </row>
    <row r="16" spans="1:36" s="43" customFormat="1" ht="9.9499999999999993" customHeight="1">
      <c r="A16" s="42"/>
      <c r="C16" s="85">
        <f ca="1">W14+1</f>
        <v>45893</v>
      </c>
      <c r="D16" s="86"/>
      <c r="E16" s="45"/>
      <c r="F16" s="78"/>
      <c r="G16" s="45"/>
      <c r="H16" s="78"/>
      <c r="I16" s="109"/>
      <c r="J16" s="110"/>
      <c r="K16" s="66"/>
      <c r="L16" s="68"/>
      <c r="M16" s="68"/>
      <c r="N16" s="67"/>
      <c r="O16" s="47"/>
      <c r="P16" s="49"/>
      <c r="Q16" s="49"/>
      <c r="R16" s="49"/>
      <c r="S16" s="49"/>
      <c r="T16" s="49"/>
      <c r="U16" s="49"/>
      <c r="V16" s="48"/>
      <c r="W16" s="45"/>
      <c r="X16" s="79"/>
      <c r="Y16" s="79"/>
      <c r="Z16" s="79"/>
      <c r="AA16" s="79"/>
      <c r="AB16" s="79"/>
      <c r="AC16" s="79"/>
      <c r="AD16" s="78"/>
      <c r="AE16" s="7"/>
      <c r="AF16" s="42"/>
    </row>
    <row r="17" spans="1:42" s="7" customFormat="1" ht="15" customHeight="1">
      <c r="A17" s="4"/>
      <c r="C17" s="85"/>
      <c r="D17" s="86"/>
      <c r="E17" s="87">
        <f ca="1">C16+1</f>
        <v>45894</v>
      </c>
      <c r="F17" s="88"/>
      <c r="G17" s="87">
        <f ca="1">E17+1</f>
        <v>45895</v>
      </c>
      <c r="H17" s="88"/>
      <c r="I17" s="87">
        <f ca="1">G17+1</f>
        <v>45896</v>
      </c>
      <c r="J17" s="88"/>
      <c r="K17" s="46">
        <f ca="1">I17+1</f>
        <v>45897</v>
      </c>
      <c r="L17" s="51"/>
      <c r="M17" s="51"/>
      <c r="N17" s="69"/>
      <c r="O17" s="87">
        <f ca="1">K17+1</f>
        <v>45898</v>
      </c>
      <c r="P17" s="89"/>
      <c r="Q17" s="89"/>
      <c r="R17" s="89"/>
      <c r="S17" s="89"/>
      <c r="T17" s="89"/>
      <c r="U17" s="89"/>
      <c r="V17" s="88"/>
      <c r="W17" s="87">
        <f ca="1">O17+1</f>
        <v>45899</v>
      </c>
      <c r="X17" s="89"/>
      <c r="Y17" s="89"/>
      <c r="Z17" s="89"/>
      <c r="AA17" s="89"/>
      <c r="AB17" s="89"/>
      <c r="AC17" s="89"/>
      <c r="AD17" s="88"/>
      <c r="AF17" s="4"/>
    </row>
    <row r="18" spans="1:42" s="43" customFormat="1" ht="75" customHeight="1">
      <c r="A18" s="42"/>
      <c r="C18" s="82"/>
      <c r="D18" s="83"/>
      <c r="E18" s="82"/>
      <c r="F18" s="83"/>
      <c r="G18" s="82"/>
      <c r="H18" s="83"/>
      <c r="I18" s="82"/>
      <c r="J18" s="83"/>
      <c r="K18" s="73"/>
      <c r="L18" s="14"/>
      <c r="M18" s="14"/>
      <c r="N18" s="44"/>
      <c r="O18" s="82"/>
      <c r="P18" s="84"/>
      <c r="Q18" s="84"/>
      <c r="R18" s="84"/>
      <c r="S18" s="84"/>
      <c r="T18" s="84"/>
      <c r="U18" s="84"/>
      <c r="V18" s="83"/>
      <c r="W18" s="82"/>
      <c r="X18" s="84"/>
      <c r="Y18" s="84"/>
      <c r="Z18" s="84"/>
      <c r="AA18" s="84"/>
      <c r="AB18" s="84"/>
      <c r="AC18" s="84"/>
      <c r="AD18" s="83"/>
      <c r="AE18" s="7"/>
      <c r="AF18" s="42"/>
      <c r="AP18" s="3"/>
    </row>
    <row r="19" spans="1:42" s="43" customFormat="1" ht="9.9499999999999993" customHeight="1">
      <c r="A19" s="42"/>
      <c r="C19" s="85">
        <f ca="1">W17+1</f>
        <v>45900</v>
      </c>
      <c r="D19" s="86"/>
      <c r="E19" s="45"/>
      <c r="F19" s="78"/>
      <c r="G19" s="45"/>
      <c r="H19" s="78"/>
      <c r="I19" s="109"/>
      <c r="J19" s="110"/>
      <c r="K19" s="66"/>
      <c r="L19" s="68"/>
      <c r="M19" s="68"/>
      <c r="N19" s="67"/>
      <c r="O19" s="47"/>
      <c r="P19" s="49"/>
      <c r="Q19" s="49"/>
      <c r="R19" s="49"/>
      <c r="S19" s="49"/>
      <c r="T19" s="49"/>
      <c r="U19" s="49"/>
      <c r="V19" s="48"/>
      <c r="W19" s="45"/>
      <c r="X19" s="79"/>
      <c r="Y19" s="79"/>
      <c r="Z19" s="79"/>
      <c r="AA19" s="79"/>
      <c r="AB19" s="79"/>
      <c r="AC19" s="79"/>
      <c r="AD19" s="78"/>
      <c r="AE19" s="7"/>
      <c r="AF19" s="42"/>
    </row>
    <row r="20" spans="1:42" s="7" customFormat="1" ht="15" customHeight="1">
      <c r="A20" s="4"/>
      <c r="C20" s="85"/>
      <c r="D20" s="86"/>
      <c r="E20" s="87">
        <f ca="1">C19+1</f>
        <v>45901</v>
      </c>
      <c r="F20" s="88"/>
      <c r="G20" s="87">
        <f ca="1">E20+1</f>
        <v>45902</v>
      </c>
      <c r="H20" s="88"/>
      <c r="I20" s="87">
        <f ca="1">G20+1</f>
        <v>45903</v>
      </c>
      <c r="J20" s="88"/>
      <c r="K20" s="46">
        <f ca="1">I20+1</f>
        <v>45904</v>
      </c>
      <c r="L20" s="51"/>
      <c r="M20" s="51"/>
      <c r="N20" s="69"/>
      <c r="O20" s="87">
        <f ca="1">K20+1</f>
        <v>45905</v>
      </c>
      <c r="P20" s="89"/>
      <c r="Q20" s="89"/>
      <c r="R20" s="89"/>
      <c r="S20" s="89"/>
      <c r="T20" s="89"/>
      <c r="U20" s="89"/>
      <c r="V20" s="88"/>
      <c r="W20" s="87">
        <f ca="1">O20+1</f>
        <v>45906</v>
      </c>
      <c r="X20" s="89"/>
      <c r="Y20" s="89"/>
      <c r="Z20" s="89"/>
      <c r="AA20" s="89"/>
      <c r="AB20" s="89"/>
      <c r="AC20" s="89"/>
      <c r="AD20" s="88"/>
      <c r="AF20" s="4"/>
    </row>
    <row r="21" spans="1:42" s="43" customFormat="1" ht="75" customHeight="1">
      <c r="A21" s="42"/>
      <c r="C21" s="82"/>
      <c r="D21" s="83"/>
      <c r="E21" s="82"/>
      <c r="F21" s="83"/>
      <c r="G21" s="82"/>
      <c r="H21" s="83"/>
      <c r="I21" s="82"/>
      <c r="J21" s="83"/>
      <c r="K21" s="73"/>
      <c r="L21" s="14"/>
      <c r="M21" s="14"/>
      <c r="N21" s="44"/>
      <c r="O21" s="82"/>
      <c r="P21" s="84"/>
      <c r="Q21" s="84"/>
      <c r="R21" s="84"/>
      <c r="S21" s="84"/>
      <c r="T21" s="84"/>
      <c r="U21" s="84"/>
      <c r="V21" s="83"/>
      <c r="W21" s="82"/>
      <c r="X21" s="84"/>
      <c r="Y21" s="84"/>
      <c r="Z21" s="84"/>
      <c r="AA21" s="84"/>
      <c r="AB21" s="84"/>
      <c r="AC21" s="84"/>
      <c r="AD21" s="83"/>
      <c r="AE21" s="7"/>
      <c r="AF21" s="42"/>
      <c r="AP21" s="3"/>
    </row>
    <row r="22" spans="1:42" s="7" customFormat="1" ht="24.95" customHeight="1">
      <c r="A22" s="4"/>
      <c r="C22" s="52"/>
      <c r="D22" s="52"/>
      <c r="E22" s="52"/>
      <c r="F22" s="52"/>
      <c r="G22" s="53"/>
      <c r="H22" s="54"/>
      <c r="I22" s="54"/>
      <c r="J22" s="54"/>
      <c r="K22" s="54"/>
      <c r="L22" s="54"/>
      <c r="M22" s="54"/>
      <c r="N22" s="54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F22" s="4"/>
    </row>
    <row r="23" spans="1:42" s="7" customFormat="1" ht="24.95" customHeight="1">
      <c r="A23" s="4"/>
      <c r="B23" s="4"/>
      <c r="C23" s="56"/>
      <c r="D23" s="56"/>
      <c r="E23" s="56"/>
      <c r="F23" s="56"/>
      <c r="G23" s="57"/>
      <c r="H23" s="58"/>
      <c r="I23" s="58"/>
      <c r="J23" s="58"/>
      <c r="K23" s="58"/>
      <c r="L23" s="58"/>
      <c r="M23" s="58"/>
      <c r="N23" s="58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"/>
      <c r="AF23" s="4"/>
    </row>
    <row r="24" spans="1:42" ht="24.95" customHeight="1">
      <c r="A24" s="1"/>
      <c r="M24" s="1"/>
      <c r="AF24" s="1"/>
    </row>
    <row r="25" spans="1:42" ht="20.100000000000001" customHeight="1">
      <c r="A25" s="1"/>
      <c r="C25" s="95"/>
      <c r="D25" s="95"/>
      <c r="E25" s="95"/>
      <c r="F25" s="95"/>
      <c r="G25" s="95"/>
      <c r="H25" s="95"/>
      <c r="I25" s="95"/>
      <c r="J25" s="95"/>
      <c r="K25" s="95"/>
      <c r="L25" s="60"/>
      <c r="M25" s="1"/>
      <c r="O25" s="96">
        <f ca="1">DATE(YEAR(C2),MONTH(C2)-1,1)</f>
        <v>45839</v>
      </c>
      <c r="P25" s="96"/>
      <c r="Q25" s="96"/>
      <c r="R25" s="96"/>
      <c r="S25" s="96"/>
      <c r="T25" s="96"/>
      <c r="U25" s="96"/>
      <c r="V25" s="61"/>
      <c r="W25" s="61"/>
      <c r="X25" s="96">
        <f ca="1">DATE(YEAR(C2),MONTH(C2)+1,1)</f>
        <v>45901</v>
      </c>
      <c r="Y25" s="96"/>
      <c r="Z25" s="96"/>
      <c r="AA25" s="96"/>
      <c r="AB25" s="96"/>
      <c r="AC25" s="96"/>
      <c r="AD25" s="96"/>
      <c r="AF25" s="1"/>
    </row>
    <row r="26" spans="1:42" ht="15" customHeight="1">
      <c r="A26" s="1"/>
      <c r="C26" s="95"/>
      <c r="D26" s="95"/>
      <c r="E26" s="95"/>
      <c r="F26" s="95"/>
      <c r="G26" s="95"/>
      <c r="H26" s="95"/>
      <c r="I26" s="95"/>
      <c r="J26" s="95"/>
      <c r="K26" s="95"/>
      <c r="L26" s="60"/>
      <c r="M26" s="1"/>
      <c r="O26" s="62" t="str">
        <f>INDEX({"S";"M";"T";"W";"T";"F";"S"},1+MOD(start_day+1-2,7))</f>
        <v>S</v>
      </c>
      <c r="P26" s="62" t="str">
        <f>INDEX({"S";"M";"T";"W";"T";"F";"S"},1+MOD(start_day+2-2,7))</f>
        <v>M</v>
      </c>
      <c r="Q26" s="62" t="str">
        <f>INDEX({"S";"M";"T";"W";"T";"F";"S"},1+MOD(start_day+3-2,7))</f>
        <v>T</v>
      </c>
      <c r="R26" s="62" t="str">
        <f>INDEX({"S";"M";"T";"W";"T";"F";"S"},1+MOD(start_day+4-2,7))</f>
        <v>W</v>
      </c>
      <c r="S26" s="62" t="str">
        <f>INDEX({"S";"M";"T";"W";"T";"F";"S"},1+MOD(start_day+5-2,7))</f>
        <v>T</v>
      </c>
      <c r="T26" s="62" t="str">
        <f>INDEX({"S";"M";"T";"W";"T";"F";"S"},1+MOD(start_day+6-2,7))</f>
        <v>F</v>
      </c>
      <c r="U26" s="62" t="str">
        <f>INDEX({"S";"M";"T";"W";"T";"F";"S"},1+MOD(start_day+7-2,7))</f>
        <v>S</v>
      </c>
      <c r="V26" s="63"/>
      <c r="W26" s="63"/>
      <c r="X26" s="62" t="str">
        <f>INDEX({"S";"M";"T";"W";"T";"F";"S"},1+MOD(start_day+1-2,7))</f>
        <v>S</v>
      </c>
      <c r="Y26" s="62" t="str">
        <f>INDEX({"S";"M";"T";"W";"T";"F";"S"},1+MOD(start_day+2-2,7))</f>
        <v>M</v>
      </c>
      <c r="Z26" s="62" t="str">
        <f>INDEX({"S";"M";"T";"W";"T";"F";"S"},1+MOD(start_day+3-2,7))</f>
        <v>T</v>
      </c>
      <c r="AA26" s="62" t="str">
        <f>INDEX({"S";"M";"T";"W";"T";"F";"S"},1+MOD(start_day+4-2,7))</f>
        <v>W</v>
      </c>
      <c r="AB26" s="62" t="str">
        <f>INDEX({"S";"M";"T";"W";"T";"F";"S"},1+MOD(start_day+5-2,7))</f>
        <v>T</v>
      </c>
      <c r="AC26" s="62" t="str">
        <f>INDEX({"S";"M";"T";"W";"T";"F";"S"},1+MOD(start_day+6-2,7))</f>
        <v>F</v>
      </c>
      <c r="AD26" s="62" t="str">
        <f>INDEX({"S";"M";"T";"W";"T";"F";"S"},1+MOD(start_day+7-2,7))</f>
        <v>S</v>
      </c>
      <c r="AF26" s="1"/>
    </row>
    <row r="27" spans="1:42" ht="15" customHeight="1">
      <c r="A27" s="1"/>
      <c r="C27" s="94"/>
      <c r="D27" s="94"/>
      <c r="E27" s="94"/>
      <c r="F27" s="94"/>
      <c r="G27" s="94"/>
      <c r="H27" s="94"/>
      <c r="I27" s="94"/>
      <c r="J27" s="94"/>
      <c r="K27" s="94"/>
      <c r="M27" s="1"/>
      <c r="O27" s="64" t="str">
        <f t="shared" ref="O27:U32" ca="1" si="0">IF(MONTH($O$25)&lt;&gt;MONTH($O$25-(WEEKDAY($O$25,1)-(start_day-1))-IF((WEEKDAY($O$25,1)-(start_day-1))&lt;=0,7,0)+(ROW(O27)-ROW($O$27))*7+(COLUMN(O27)-COLUMN($O$27)+1)),"",$O$25-(WEEKDAY($O$25,1)-(start_day-1))-IF((WEEKDAY($O$25,1)-(start_day-1))&lt;=0,7,0)+(ROW(O27)-ROW($O$27))*7+(COLUMN(O27)-COLUMN($O$27)+1))</f>
        <v/>
      </c>
      <c r="P27" s="65" t="str">
        <f t="shared" ca="1" si="0"/>
        <v/>
      </c>
      <c r="Q27" s="65">
        <f t="shared" ca="1" si="0"/>
        <v>45839</v>
      </c>
      <c r="R27" s="65">
        <f t="shared" ca="1" si="0"/>
        <v>45840</v>
      </c>
      <c r="S27" s="65">
        <f t="shared" ca="1" si="0"/>
        <v>45841</v>
      </c>
      <c r="T27" s="65">
        <f t="shared" ca="1" si="0"/>
        <v>45842</v>
      </c>
      <c r="U27" s="64">
        <f t="shared" ca="1" si="0"/>
        <v>45843</v>
      </c>
      <c r="V27" s="61"/>
      <c r="W27" s="61"/>
      <c r="X27" s="65" t="str">
        <f t="shared" ref="X27:AD32" ca="1" si="1">IF(MONTH($X$25)&lt;&gt;MONTH($X$25-(WEEKDAY($X$25,1)-(start_day-1))-IF((WEEKDAY($X$25,1)-(start_day-1))&lt;=0,7,0)+(ROW(X27)-ROW($X$27))*7+(COLUMN(X27)-COLUMN($X$27)+1)),"",$X$25-(WEEKDAY($X$25,1)-(start_day-1))-IF((WEEKDAY($X$25,1)-(start_day-1))&lt;=0,7,0)+(ROW(X27)-ROW($X$27))*7+(COLUMN(X27)-COLUMN($X$27)+1))</f>
        <v/>
      </c>
      <c r="Y27" s="65">
        <f t="shared" ca="1" si="1"/>
        <v>45901</v>
      </c>
      <c r="Z27" s="65">
        <f t="shared" ca="1" si="1"/>
        <v>45902</v>
      </c>
      <c r="AA27" s="65">
        <f t="shared" ca="1" si="1"/>
        <v>45903</v>
      </c>
      <c r="AB27" s="65">
        <f t="shared" ca="1" si="1"/>
        <v>45904</v>
      </c>
      <c r="AC27" s="65">
        <f t="shared" ca="1" si="1"/>
        <v>45905</v>
      </c>
      <c r="AD27" s="64">
        <f t="shared" ca="1" si="1"/>
        <v>45906</v>
      </c>
      <c r="AF27" s="1"/>
    </row>
    <row r="28" spans="1:42" ht="15" customHeight="1">
      <c r="A28" s="1"/>
      <c r="C28" s="94"/>
      <c r="D28" s="94"/>
      <c r="E28" s="94"/>
      <c r="F28" s="94"/>
      <c r="G28" s="94"/>
      <c r="H28" s="94"/>
      <c r="I28" s="94"/>
      <c r="J28" s="94"/>
      <c r="K28" s="94"/>
      <c r="M28" s="1"/>
      <c r="O28" s="64">
        <f t="shared" ca="1" si="0"/>
        <v>45844</v>
      </c>
      <c r="P28" s="65">
        <f t="shared" ca="1" si="0"/>
        <v>45845</v>
      </c>
      <c r="Q28" s="65">
        <f t="shared" ca="1" si="0"/>
        <v>45846</v>
      </c>
      <c r="R28" s="65">
        <f t="shared" ca="1" si="0"/>
        <v>45847</v>
      </c>
      <c r="S28" s="65">
        <f t="shared" ca="1" si="0"/>
        <v>45848</v>
      </c>
      <c r="T28" s="65">
        <f t="shared" ca="1" si="0"/>
        <v>45849</v>
      </c>
      <c r="U28" s="64">
        <f t="shared" ca="1" si="0"/>
        <v>45850</v>
      </c>
      <c r="V28" s="61"/>
      <c r="W28" s="61"/>
      <c r="X28" s="64">
        <f t="shared" ca="1" si="1"/>
        <v>45907</v>
      </c>
      <c r="Y28" s="65">
        <f t="shared" ca="1" si="1"/>
        <v>45908</v>
      </c>
      <c r="Z28" s="65">
        <f t="shared" ca="1" si="1"/>
        <v>45909</v>
      </c>
      <c r="AA28" s="65">
        <f t="shared" ca="1" si="1"/>
        <v>45910</v>
      </c>
      <c r="AB28" s="65">
        <f t="shared" ca="1" si="1"/>
        <v>45911</v>
      </c>
      <c r="AC28" s="65">
        <f t="shared" ca="1" si="1"/>
        <v>45912</v>
      </c>
      <c r="AD28" s="64">
        <f t="shared" ca="1" si="1"/>
        <v>45913</v>
      </c>
      <c r="AF28" s="1"/>
    </row>
    <row r="29" spans="1:42" ht="15" customHeight="1">
      <c r="A29" s="1"/>
      <c r="C29" s="94"/>
      <c r="D29" s="94"/>
      <c r="E29" s="94"/>
      <c r="F29" s="94"/>
      <c r="G29" s="94"/>
      <c r="H29" s="94"/>
      <c r="I29" s="94"/>
      <c r="J29" s="94"/>
      <c r="K29" s="94"/>
      <c r="M29" s="1"/>
      <c r="O29" s="64">
        <f t="shared" ca="1" si="0"/>
        <v>45851</v>
      </c>
      <c r="P29" s="65">
        <f t="shared" ca="1" si="0"/>
        <v>45852</v>
      </c>
      <c r="Q29" s="65">
        <f t="shared" ca="1" si="0"/>
        <v>45853</v>
      </c>
      <c r="R29" s="65">
        <f t="shared" ca="1" si="0"/>
        <v>45854</v>
      </c>
      <c r="S29" s="65">
        <f t="shared" ca="1" si="0"/>
        <v>45855</v>
      </c>
      <c r="T29" s="65">
        <f t="shared" ca="1" si="0"/>
        <v>45856</v>
      </c>
      <c r="U29" s="64">
        <f t="shared" ca="1" si="0"/>
        <v>45857</v>
      </c>
      <c r="V29" s="61"/>
      <c r="W29" s="61"/>
      <c r="X29" s="64">
        <f t="shared" ca="1" si="1"/>
        <v>45914</v>
      </c>
      <c r="Y29" s="65">
        <f t="shared" ca="1" si="1"/>
        <v>45915</v>
      </c>
      <c r="Z29" s="65">
        <f t="shared" ca="1" si="1"/>
        <v>45916</v>
      </c>
      <c r="AA29" s="65">
        <f t="shared" ca="1" si="1"/>
        <v>45917</v>
      </c>
      <c r="AB29" s="65">
        <f t="shared" ca="1" si="1"/>
        <v>45918</v>
      </c>
      <c r="AC29" s="65">
        <f t="shared" ca="1" si="1"/>
        <v>45919</v>
      </c>
      <c r="AD29" s="64">
        <f t="shared" ca="1" si="1"/>
        <v>45920</v>
      </c>
      <c r="AF29" s="1"/>
    </row>
    <row r="30" spans="1:42" ht="15" customHeight="1">
      <c r="A30" s="1"/>
      <c r="C30" s="94"/>
      <c r="D30" s="94"/>
      <c r="E30" s="94"/>
      <c r="F30" s="94"/>
      <c r="G30" s="94"/>
      <c r="H30" s="94"/>
      <c r="I30" s="94"/>
      <c r="J30" s="94"/>
      <c r="K30" s="94"/>
      <c r="M30" s="1"/>
      <c r="O30" s="64">
        <f t="shared" ca="1" si="0"/>
        <v>45858</v>
      </c>
      <c r="P30" s="65">
        <f t="shared" ca="1" si="0"/>
        <v>45859</v>
      </c>
      <c r="Q30" s="65">
        <f t="shared" ca="1" si="0"/>
        <v>45860</v>
      </c>
      <c r="R30" s="65">
        <f t="shared" ca="1" si="0"/>
        <v>45861</v>
      </c>
      <c r="S30" s="65">
        <f t="shared" ca="1" si="0"/>
        <v>45862</v>
      </c>
      <c r="T30" s="65">
        <f t="shared" ca="1" si="0"/>
        <v>45863</v>
      </c>
      <c r="U30" s="64">
        <f t="shared" ca="1" si="0"/>
        <v>45864</v>
      </c>
      <c r="V30" s="61"/>
      <c r="W30" s="61"/>
      <c r="X30" s="64">
        <f t="shared" ca="1" si="1"/>
        <v>45921</v>
      </c>
      <c r="Y30" s="65">
        <f t="shared" ca="1" si="1"/>
        <v>45922</v>
      </c>
      <c r="Z30" s="65">
        <f t="shared" ca="1" si="1"/>
        <v>45923</v>
      </c>
      <c r="AA30" s="65">
        <f t="shared" ca="1" si="1"/>
        <v>45924</v>
      </c>
      <c r="AB30" s="65">
        <f t="shared" ca="1" si="1"/>
        <v>45925</v>
      </c>
      <c r="AC30" s="65">
        <f t="shared" ca="1" si="1"/>
        <v>45926</v>
      </c>
      <c r="AD30" s="64">
        <f t="shared" ca="1" si="1"/>
        <v>45927</v>
      </c>
      <c r="AF30" s="1"/>
    </row>
    <row r="31" spans="1:42" ht="15" customHeight="1">
      <c r="A31" s="1"/>
      <c r="C31" s="94"/>
      <c r="D31" s="94"/>
      <c r="E31" s="94"/>
      <c r="F31" s="94"/>
      <c r="G31" s="94"/>
      <c r="H31" s="94"/>
      <c r="I31" s="94"/>
      <c r="J31" s="94"/>
      <c r="K31" s="94"/>
      <c r="M31" s="1"/>
      <c r="O31" s="64">
        <f t="shared" ca="1" si="0"/>
        <v>45865</v>
      </c>
      <c r="P31" s="65">
        <f t="shared" ca="1" si="0"/>
        <v>45866</v>
      </c>
      <c r="Q31" s="65">
        <f t="shared" ca="1" si="0"/>
        <v>45867</v>
      </c>
      <c r="R31" s="65">
        <f t="shared" ca="1" si="0"/>
        <v>45868</v>
      </c>
      <c r="S31" s="65">
        <f t="shared" ca="1" si="0"/>
        <v>45869</v>
      </c>
      <c r="T31" s="65" t="str">
        <f t="shared" ca="1" si="0"/>
        <v/>
      </c>
      <c r="U31" s="64" t="str">
        <f t="shared" ca="1" si="0"/>
        <v/>
      </c>
      <c r="V31" s="61"/>
      <c r="W31" s="61"/>
      <c r="X31" s="64">
        <f t="shared" ca="1" si="1"/>
        <v>45928</v>
      </c>
      <c r="Y31" s="65">
        <f t="shared" ca="1" si="1"/>
        <v>45929</v>
      </c>
      <c r="Z31" s="65">
        <f t="shared" ca="1" si="1"/>
        <v>45930</v>
      </c>
      <c r="AA31" s="65" t="str">
        <f t="shared" ca="1" si="1"/>
        <v/>
      </c>
      <c r="AB31" s="65" t="str">
        <f t="shared" ca="1" si="1"/>
        <v/>
      </c>
      <c r="AC31" s="65" t="str">
        <f t="shared" ca="1" si="1"/>
        <v/>
      </c>
      <c r="AD31" s="65" t="str">
        <f t="shared" ca="1" si="1"/>
        <v/>
      </c>
      <c r="AF31" s="1"/>
    </row>
    <row r="32" spans="1:42" ht="15" customHeight="1">
      <c r="A32" s="1"/>
      <c r="C32" s="80"/>
      <c r="D32" s="80"/>
      <c r="E32" s="80"/>
      <c r="F32" s="80"/>
      <c r="G32" s="80"/>
      <c r="H32" s="80"/>
      <c r="I32" s="80"/>
      <c r="J32" s="80"/>
      <c r="K32" s="80"/>
      <c r="M32" s="1"/>
      <c r="O32" s="64" t="str">
        <f t="shared" ca="1" si="0"/>
        <v/>
      </c>
      <c r="P32" s="65" t="str">
        <f t="shared" ca="1" si="0"/>
        <v/>
      </c>
      <c r="Q32" s="65" t="str">
        <f t="shared" ca="1" si="0"/>
        <v/>
      </c>
      <c r="R32" s="65" t="str">
        <f t="shared" ca="1" si="0"/>
        <v/>
      </c>
      <c r="S32" s="65" t="str">
        <f t="shared" ca="1" si="0"/>
        <v/>
      </c>
      <c r="T32" s="65" t="str">
        <f t="shared" ca="1" si="0"/>
        <v/>
      </c>
      <c r="U32" s="64" t="str">
        <f t="shared" ca="1" si="0"/>
        <v/>
      </c>
      <c r="V32" s="61"/>
      <c r="W32" s="61"/>
      <c r="X32" s="64" t="str">
        <f t="shared" ca="1" si="1"/>
        <v/>
      </c>
      <c r="Y32" s="65" t="str">
        <f t="shared" ca="1" si="1"/>
        <v/>
      </c>
      <c r="Z32" s="65" t="str">
        <f t="shared" ca="1" si="1"/>
        <v/>
      </c>
      <c r="AA32" s="65" t="str">
        <f t="shared" ca="1" si="1"/>
        <v/>
      </c>
      <c r="AB32" s="65" t="str">
        <f t="shared" ca="1" si="1"/>
        <v/>
      </c>
      <c r="AC32" s="65" t="str">
        <f t="shared" ca="1" si="1"/>
        <v/>
      </c>
      <c r="AD32" s="65" t="str">
        <f t="shared" ca="1" si="1"/>
        <v/>
      </c>
      <c r="AF32" s="1"/>
    </row>
    <row r="33" spans="1:32">
      <c r="A33" s="1"/>
      <c r="M33" s="1"/>
      <c r="AF33" s="1"/>
    </row>
    <row r="34" spans="1:32" ht="24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</sheetData>
  <mergeCells count="102">
    <mergeCell ref="W18:AD18"/>
    <mergeCell ref="C25:K26"/>
    <mergeCell ref="O25:U25"/>
    <mergeCell ref="X25:AD25"/>
    <mergeCell ref="C27:K27"/>
    <mergeCell ref="C28:K29"/>
    <mergeCell ref="C18:D18"/>
    <mergeCell ref="E18:F18"/>
    <mergeCell ref="G18:H18"/>
    <mergeCell ref="I18:J18"/>
    <mergeCell ref="O18:V18"/>
    <mergeCell ref="C19:D20"/>
    <mergeCell ref="I19:J19"/>
    <mergeCell ref="E20:F20"/>
    <mergeCell ref="W15:AD15"/>
    <mergeCell ref="C16:D17"/>
    <mergeCell ref="E17:F17"/>
    <mergeCell ref="G17:H17"/>
    <mergeCell ref="I17:J17"/>
    <mergeCell ref="O17:V17"/>
    <mergeCell ref="W17:AD17"/>
    <mergeCell ref="C15:D15"/>
    <mergeCell ref="E15:F15"/>
    <mergeCell ref="G15:H15"/>
    <mergeCell ref="I15:J15"/>
    <mergeCell ref="O15:V15"/>
    <mergeCell ref="K15:N15"/>
    <mergeCell ref="I16:J16"/>
    <mergeCell ref="W12:AD12"/>
    <mergeCell ref="C13:D14"/>
    <mergeCell ref="E14:F14"/>
    <mergeCell ref="G14:H14"/>
    <mergeCell ref="I14:J14"/>
    <mergeCell ref="K14:M14"/>
    <mergeCell ref="O14:V14"/>
    <mergeCell ref="W14:AD14"/>
    <mergeCell ref="C12:D12"/>
    <mergeCell ref="E12:F12"/>
    <mergeCell ref="G12:H12"/>
    <mergeCell ref="I12:J12"/>
    <mergeCell ref="O12:V12"/>
    <mergeCell ref="K12:N12"/>
    <mergeCell ref="W9:AD9"/>
    <mergeCell ref="C10:D11"/>
    <mergeCell ref="E11:F11"/>
    <mergeCell ref="G11:H11"/>
    <mergeCell ref="I11:J11"/>
    <mergeCell ref="K11:M11"/>
    <mergeCell ref="O11:V11"/>
    <mergeCell ref="W11:AD11"/>
    <mergeCell ref="C9:D9"/>
    <mergeCell ref="E9:F9"/>
    <mergeCell ref="G9:H9"/>
    <mergeCell ref="I9:J9"/>
    <mergeCell ref="O9:V9"/>
    <mergeCell ref="K9:N9"/>
    <mergeCell ref="C7:D8"/>
    <mergeCell ref="E7:F7"/>
    <mergeCell ref="G7:H7"/>
    <mergeCell ref="I7:J7"/>
    <mergeCell ref="K7:M7"/>
    <mergeCell ref="W7:AD7"/>
    <mergeCell ref="E8:F8"/>
    <mergeCell ref="G8:H8"/>
    <mergeCell ref="I8:J8"/>
    <mergeCell ref="K8:M8"/>
    <mergeCell ref="O8:V8"/>
    <mergeCell ref="W8:AD8"/>
    <mergeCell ref="O7:V7"/>
    <mergeCell ref="C6:D6"/>
    <mergeCell ref="E6:F6"/>
    <mergeCell ref="G6:H6"/>
    <mergeCell ref="I6:J6"/>
    <mergeCell ref="O6:V6"/>
    <mergeCell ref="W6:AD6"/>
    <mergeCell ref="C5:D5"/>
    <mergeCell ref="E5:F5"/>
    <mergeCell ref="G5:H5"/>
    <mergeCell ref="I5:J5"/>
    <mergeCell ref="K5:M5"/>
    <mergeCell ref="O5:V5"/>
    <mergeCell ref="K6:N6"/>
    <mergeCell ref="C2:AD2"/>
    <mergeCell ref="C4:D4"/>
    <mergeCell ref="E4:F4"/>
    <mergeCell ref="G4:H4"/>
    <mergeCell ref="I4:J4"/>
    <mergeCell ref="K4:M4"/>
    <mergeCell ref="O4:V4"/>
    <mergeCell ref="W4:AD4"/>
    <mergeCell ref="W5:AD5"/>
    <mergeCell ref="C30:K31"/>
    <mergeCell ref="G20:H20"/>
    <mergeCell ref="I20:J20"/>
    <mergeCell ref="O20:V20"/>
    <mergeCell ref="W20:AD20"/>
    <mergeCell ref="C21:D21"/>
    <mergeCell ref="E21:F21"/>
    <mergeCell ref="G21:H21"/>
    <mergeCell ref="I21:J21"/>
    <mergeCell ref="O21:V21"/>
    <mergeCell ref="W21:AD21"/>
  </mergeCells>
  <conditionalFormatting sqref="C5 E5 G5 I5 K5:L5 O5 W5 C7 E8 G8 I8 K8:L8 O8 W8 C10 E11 G11 I11 K11:L11 O11 W11 C13 E14 G14 I14 K14:L14 O14 W14 C16 E17 G17 I17 K17:L17 O17 W17">
    <cfRule type="expression" dxfId="19" priority="3">
      <formula>MONTH(C5)&lt;&gt;MONTH($C$2)</formula>
    </cfRule>
    <cfRule type="expression" dxfId="18" priority="4">
      <formula>OR(WEEKDAY(C5,1)=1,WEEKDAY(C5,1)=7)</formula>
    </cfRule>
  </conditionalFormatting>
  <conditionalFormatting sqref="C19 E20 G20 I20 K20:L20 O20 W20">
    <cfRule type="expression" dxfId="17" priority="1">
      <formula>MONTH(C19)&lt;&gt;MONTH($C$2)</formula>
    </cfRule>
    <cfRule type="expression" dxfId="16" priority="2">
      <formula>OR(WEEKDAY(C19,1)=1,WEEKDAY(C19,1)=7)</formula>
    </cfRule>
  </conditionalFormatting>
  <dataValidations count="7">
    <dataValidation allowBlank="1" showInputMessage="1" showErrorMessage="1" prompt="Next month calendar" sqref="X25:AD25" xr:uid="{CE4225A4-E55B-4EA7-8D7F-47C51B240406}"/>
    <dataValidation allowBlank="1" showInputMessage="1" showErrorMessage="1" prompt="Previous month calendar" sqref="O25:U25" xr:uid="{68F2F262-43C9-4837-9549-821CB6A4359B}"/>
    <dataValidation allowBlank="1" showInputMessage="1" showErrorMessage="1" prompt="Enter monthly notes in cells C24 to K28" sqref="C25:K26" xr:uid="{B5FD2074-E613-43AB-8E18-93FFA7F956F7}"/>
    <dataValidation allowBlank="1" showInputMessage="1" showErrorMessage="1" prompt="Enter daily notes below the calendar days, such as this cell" sqref="C6:D6" xr:uid="{42F5133E-3696-44CE-A861-999918708A2B}"/>
    <dataValidation allowBlank="1" showInputMessage="1" showErrorMessage="1" prompt="To change the starting day of the week, go to cell P12 in About sheet" sqref="C4:D4" xr:uid="{37E530FF-4676-4718-86B0-827A651DAF87}"/>
    <dataValidation allowBlank="1" showInputMessage="1" showErrorMessage="1" prompt="Calendar days are automatically updated" sqref="C5:D5" xr:uid="{DE60D0A0-4F96-4325-80C4-3B74775774F4}"/>
    <dataValidation allowBlank="1" showInputMessage="1" showErrorMessage="1" prompt="To change the calendar year, go to cell P8 in About sheet" sqref="C2:AD2" xr:uid="{77EAF93F-D7E7-4BF2-AC95-3D6F5C703F81}"/>
  </dataValidations>
  <printOptions horizontalCentered="1"/>
  <pageMargins left="0.5" right="0.5" top="0.25" bottom="0.25" header="0.25" footer="0.25"/>
  <pageSetup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2F6CEBDACA7A43BA296E7B170EDDBB" ma:contentTypeVersion="15" ma:contentTypeDescription="Create a new document." ma:contentTypeScope="" ma:versionID="8afbcddfa859d247375f70801415189b">
  <xsd:schema xmlns:xsd="http://www.w3.org/2001/XMLSchema" xmlns:xs="http://www.w3.org/2001/XMLSchema" xmlns:p="http://schemas.microsoft.com/office/2006/metadata/properties" xmlns:ns2="24d8f1d6-9a09-4a4a-9b21-6ca1192503fb" xmlns:ns3="59cf557f-d2a6-4630-8103-3bcbd6180efe" targetNamespace="http://schemas.microsoft.com/office/2006/metadata/properties" ma:root="true" ma:fieldsID="3616dd60df2eb9a58b3597528d7e4b68" ns2:_="" ns3:_="">
    <xsd:import namespace="24d8f1d6-9a09-4a4a-9b21-6ca1192503fb"/>
    <xsd:import namespace="59cf557f-d2a6-4630-8103-3bcbd6180e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d8f1d6-9a09-4a4a-9b21-6ca1192503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884b00a-37ea-47e7-a1e9-5a0a18da22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f557f-d2a6-4630-8103-3bcbd6180ef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c39dfbc-c067-4a17-9ca5-8b9b7c50ca12}" ma:internalName="TaxCatchAll" ma:showField="CatchAllData" ma:web="59cf557f-d2a6-4630-8103-3bcbd6180e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cf557f-d2a6-4630-8103-3bcbd6180efe" xsi:nil="true"/>
    <lcf76f155ced4ddcb4097134ff3c332f xmlns="24d8f1d6-9a09-4a4a-9b21-6ca1192503f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F0D3479-5903-425F-9669-62B4E7216DE9}"/>
</file>

<file path=customXml/itemProps2.xml><?xml version="1.0" encoding="utf-8"?>
<ds:datastoreItem xmlns:ds="http://schemas.openxmlformats.org/officeDocument/2006/customXml" ds:itemID="{1E479C93-F021-47D8-A042-B80F69E3160B}"/>
</file>

<file path=customXml/itemProps3.xml><?xml version="1.0" encoding="utf-8"?>
<ds:datastoreItem xmlns:ds="http://schemas.openxmlformats.org/officeDocument/2006/customXml" ds:itemID="{0B201CC6-7A0A-429C-B445-7EDA1CF4A1D7}"/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TM16410086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2025-01-03T17:36:24Z</dcterms:created>
  <dcterms:modified xsi:type="dcterms:W3CDTF">2025-01-17T18:12:43Z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0x010100392F6CEBDACA7A43BA296E7B170EDDBB</vt:lpwstr>
  </property>
  <property fmtid="{D5CDD505-2E9C-101B-9397-08002B2CF9AE}" pid="3" name="MediaServiceImageTags">
    <vt:lpwstr/>
  </property>
</Properties>
</file>